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harada\Desktop\R08関東大会要項\"/>
    </mc:Choice>
  </mc:AlternateContent>
  <xr:revisionPtr revIDLastSave="0" documentId="13_ncr:1_{0C44CEC2-82A5-4364-8E58-1F3B2228D164}" xr6:coauthVersionLast="47" xr6:coauthVersionMax="47" xr10:uidLastSave="{00000000-0000-0000-0000-000000000000}"/>
  <bookViews>
    <workbookView xWindow="270" yWindow="1140" windowWidth="18460" windowHeight="10550" tabRatio="861" activeTab="4" xr2:uid="{00000000-000D-0000-FFFF-FFFF00000000}"/>
  </bookViews>
  <sheets>
    <sheet name="入力フォーム" sheetId="18" r:id="rId1"/>
    <sheet name="様式３" sheetId="7" r:id="rId2"/>
    <sheet name="様式４" sheetId="6" r:id="rId3"/>
    <sheet name="様式５" sheetId="4" r:id="rId4"/>
    <sheet name="様式６" sheetId="2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9" i="6" l="1"/>
  <c r="I38" i="6" s="1"/>
  <c r="G37" i="6"/>
  <c r="I36" i="6" s="1"/>
  <c r="G35" i="6"/>
  <c r="G33" i="6"/>
  <c r="G31" i="6"/>
  <c r="G29" i="6"/>
  <c r="G27" i="6"/>
  <c r="G25" i="6"/>
  <c r="G23" i="6"/>
  <c r="G21" i="6"/>
  <c r="G19" i="6"/>
  <c r="G17" i="6"/>
  <c r="C40" i="6"/>
  <c r="C41" i="6"/>
  <c r="I34" i="6"/>
  <c r="I32" i="6"/>
  <c r="I30" i="6"/>
  <c r="I28" i="6"/>
  <c r="I26" i="6"/>
  <c r="I24" i="6"/>
  <c r="I22" i="6"/>
  <c r="I40" i="6" s="1"/>
  <c r="I20" i="6"/>
  <c r="I18" i="6"/>
  <c r="I16" i="6"/>
  <c r="M2" i="7"/>
  <c r="W2" i="6"/>
  <c r="E39" i="6"/>
  <c r="C39" i="6"/>
  <c r="E37" i="6"/>
  <c r="C37" i="6"/>
  <c r="E35" i="6"/>
  <c r="C35" i="6"/>
  <c r="E33" i="6"/>
  <c r="C33" i="6"/>
  <c r="E31" i="6"/>
  <c r="C31" i="6"/>
  <c r="E29" i="6"/>
  <c r="C29" i="6"/>
  <c r="E27" i="6"/>
  <c r="C27" i="6"/>
  <c r="E25" i="6"/>
  <c r="C25" i="6"/>
  <c r="E23" i="6"/>
  <c r="C23" i="6"/>
  <c r="E21" i="6"/>
  <c r="C21" i="6"/>
  <c r="E19" i="6"/>
  <c r="C19" i="6"/>
  <c r="E17" i="6"/>
  <c r="C17" i="6"/>
  <c r="H7" i="7" l="1"/>
  <c r="AA2" i="6"/>
  <c r="Y2" i="6"/>
  <c r="Q2" i="7"/>
  <c r="O2" i="7"/>
  <c r="K8" i="7"/>
  <c r="U5" i="6"/>
  <c r="L4" i="6"/>
  <c r="L4" i="4"/>
  <c r="M4" i="4" s="1"/>
  <c r="G25" i="7"/>
  <c r="F25" i="7"/>
  <c r="G24" i="7"/>
  <c r="F24" i="7"/>
  <c r="G23" i="7"/>
  <c r="F23" i="7"/>
  <c r="G22" i="7"/>
  <c r="F22" i="7"/>
  <c r="G21" i="7"/>
  <c r="G20" i="7"/>
  <c r="F20" i="7"/>
  <c r="G19" i="7"/>
  <c r="F19" i="7"/>
  <c r="G18" i="7"/>
  <c r="F18" i="7"/>
  <c r="G17" i="7"/>
  <c r="F17" i="7"/>
  <c r="G16" i="7"/>
  <c r="F16" i="7"/>
  <c r="G15" i="7"/>
  <c r="F15" i="7"/>
  <c r="G14" i="7"/>
  <c r="F14" i="7"/>
  <c r="E40" i="6"/>
  <c r="G40" i="6"/>
  <c r="G41" i="6" l="1"/>
  <c r="E41" i="6"/>
</calcChain>
</file>

<file path=xl/sharedStrings.xml><?xml version="1.0" encoding="utf-8"?>
<sst xmlns="http://schemas.openxmlformats.org/spreadsheetml/2006/main" count="309" uniqueCount="98">
  <si>
    <t>４</t>
  </si>
  <si>
    <t>５</t>
  </si>
  <si>
    <t>自転車競技専門部　委員長</t>
    <rPh sb="0" eb="3">
      <t>ジテンシャ</t>
    </rPh>
    <rPh sb="3" eb="5">
      <t>キョウギ</t>
    </rPh>
    <rPh sb="5" eb="7">
      <t>センモン</t>
    </rPh>
    <rPh sb="7" eb="8">
      <t>ブ</t>
    </rPh>
    <rPh sb="9" eb="12">
      <t>イインチョウ</t>
    </rPh>
    <phoneticPr fontId="2"/>
  </si>
  <si>
    <t>トラック競技</t>
    <rPh sb="4" eb="6">
      <t>キョウギ</t>
    </rPh>
    <phoneticPr fontId="2"/>
  </si>
  <si>
    <t>ロード競技</t>
    <rPh sb="3" eb="5">
      <t>キョウギ</t>
    </rPh>
    <phoneticPr fontId="2"/>
  </si>
  <si>
    <t>記</t>
    <rPh sb="0" eb="1">
      <t>キ</t>
    </rPh>
    <phoneticPr fontId="2"/>
  </si>
  <si>
    <t>１</t>
    <phoneticPr fontId="2"/>
  </si>
  <si>
    <t>２</t>
    <phoneticPr fontId="2"/>
  </si>
  <si>
    <t>参加申込書</t>
    <rPh sb="0" eb="2">
      <t>サンカ</t>
    </rPh>
    <rPh sb="2" eb="5">
      <t>モウシコミショ</t>
    </rPh>
    <phoneticPr fontId="2"/>
  </si>
  <si>
    <t>役員調査用紙</t>
    <rPh sb="0" eb="2">
      <t>ヤクイン</t>
    </rPh>
    <rPh sb="2" eb="4">
      <t>チョウサ</t>
    </rPh>
    <rPh sb="4" eb="6">
      <t>ヨウシ</t>
    </rPh>
    <phoneticPr fontId="2"/>
  </si>
  <si>
    <t>注</t>
    <rPh sb="0" eb="1">
      <t>チュウ</t>
    </rPh>
    <phoneticPr fontId="2"/>
  </si>
  <si>
    <t>・</t>
    <phoneticPr fontId="2"/>
  </si>
  <si>
    <t>・</t>
    <phoneticPr fontId="2"/>
  </si>
  <si>
    <t>なお，他の書類についても同様に記入してください。</t>
    <rPh sb="3" eb="4">
      <t>タ</t>
    </rPh>
    <rPh sb="5" eb="7">
      <t>ショルイ</t>
    </rPh>
    <rPh sb="12" eb="14">
      <t>ドウヨウ</t>
    </rPh>
    <rPh sb="15" eb="17">
      <t>キニュウ</t>
    </rPh>
    <phoneticPr fontId="2"/>
  </si>
  <si>
    <t>提　出　書　類</t>
    <rPh sb="0" eb="3">
      <t>テイシュツ</t>
    </rPh>
    <rPh sb="4" eb="7">
      <t>ショルイ</t>
    </rPh>
    <phoneticPr fontId="2"/>
  </si>
  <si>
    <t>委 員 長 提 出 書 類</t>
    <rPh sb="0" eb="5">
      <t>イインチョウ</t>
    </rPh>
    <rPh sb="6" eb="9">
      <t>テイシュツ</t>
    </rPh>
    <rPh sb="10" eb="13">
      <t>ショルイ</t>
    </rPh>
    <phoneticPr fontId="2"/>
  </si>
  <si>
    <t>関東大会提出書類総括表</t>
    <rPh sb="0" eb="2">
      <t>カントウ</t>
    </rPh>
    <rPh sb="2" eb="4">
      <t>タイカイ</t>
    </rPh>
    <rPh sb="4" eb="6">
      <t>テイシュツ</t>
    </rPh>
    <rPh sb="6" eb="8">
      <t>ショルイ</t>
    </rPh>
    <rPh sb="8" eb="10">
      <t>ソウカツ</t>
    </rPh>
    <rPh sb="10" eb="11">
      <t>ヒョウ</t>
    </rPh>
    <phoneticPr fontId="2"/>
  </si>
  <si>
    <t>人</t>
    <rPh sb="0" eb="1">
      <t>ニン</t>
    </rPh>
    <phoneticPr fontId="2"/>
  </si>
  <si>
    <t>様式６</t>
    <rPh sb="0" eb="2">
      <t>ヨウシキ</t>
    </rPh>
    <phoneticPr fontId="2"/>
  </si>
  <si>
    <t>円</t>
    <rPh sb="0" eb="1">
      <t>エン</t>
    </rPh>
    <phoneticPr fontId="2"/>
  </si>
  <si>
    <t>例</t>
    <rPh sb="0" eb="1">
      <t>レイ</t>
    </rPh>
    <phoneticPr fontId="2"/>
  </si>
  <si>
    <t>※女子の参加校（選手・監督等）がある場合は同一学校で分けて記入ください。</t>
    <rPh sb="1" eb="3">
      <t>ジョシ</t>
    </rPh>
    <rPh sb="4" eb="6">
      <t>サンカ</t>
    </rPh>
    <rPh sb="6" eb="7">
      <t>コウ</t>
    </rPh>
    <rPh sb="8" eb="10">
      <t>センシュ</t>
    </rPh>
    <rPh sb="11" eb="14">
      <t>カントクトウ</t>
    </rPh>
    <rPh sb="18" eb="20">
      <t>バアイ</t>
    </rPh>
    <rPh sb="21" eb="23">
      <t>ドウイツ</t>
    </rPh>
    <rPh sb="23" eb="25">
      <t>ガッコウ</t>
    </rPh>
    <rPh sb="26" eb="27">
      <t>ワ</t>
    </rPh>
    <rPh sb="29" eb="31">
      <t>キニュウ</t>
    </rPh>
    <phoneticPr fontId="2"/>
  </si>
  <si>
    <t>住所</t>
    <rPh sb="0" eb="2">
      <t>ジュウショ</t>
    </rPh>
    <phoneticPr fontId="2"/>
  </si>
  <si>
    <t>高等学校体育連盟</t>
    <rPh sb="0" eb="2">
      <t>コウトウ</t>
    </rPh>
    <rPh sb="2" eb="4">
      <t>ガッコウ</t>
    </rPh>
    <rPh sb="4" eb="6">
      <t>タイイク</t>
    </rPh>
    <rPh sb="6" eb="8">
      <t>レンメイ</t>
    </rPh>
    <phoneticPr fontId="2"/>
  </si>
  <si>
    <t>　</t>
    <phoneticPr fontId="2"/>
  </si>
  <si>
    <t>　</t>
    <phoneticPr fontId="2"/>
  </si>
  <si>
    <t>氏名</t>
    <rPh sb="0" eb="2">
      <t>シメイ</t>
    </rPh>
    <phoneticPr fontId="2"/>
  </si>
  <si>
    <t>学校名</t>
    <rPh sb="0" eb="3">
      <t>ガッコウメイ</t>
    </rPh>
    <phoneticPr fontId="2"/>
  </si>
  <si>
    <t>合　　計</t>
    <rPh sb="0" eb="1">
      <t>ゴウ</t>
    </rPh>
    <rPh sb="3" eb="4">
      <t>ケイ</t>
    </rPh>
    <phoneticPr fontId="2"/>
  </si>
  <si>
    <t>希望業務</t>
    <rPh sb="0" eb="2">
      <t>キボウ</t>
    </rPh>
    <rPh sb="2" eb="4">
      <t>ギョウム</t>
    </rPh>
    <phoneticPr fontId="2"/>
  </si>
  <si>
    <t>●トラック競技役員候補者一覧</t>
    <rPh sb="5" eb="7">
      <t>キョウギ</t>
    </rPh>
    <rPh sb="7" eb="9">
      <t>ヤクイン</t>
    </rPh>
    <rPh sb="9" eb="12">
      <t>コウホシャ</t>
    </rPh>
    <rPh sb="12" eb="14">
      <t>イチラン</t>
    </rPh>
    <phoneticPr fontId="2"/>
  </si>
  <si>
    <t>●ロード競技役員候補者一覧</t>
    <rPh sb="4" eb="6">
      <t>キョウギ</t>
    </rPh>
    <rPh sb="6" eb="8">
      <t>ヤクイン</t>
    </rPh>
    <rPh sb="8" eb="11">
      <t>コウホシャ</t>
    </rPh>
    <rPh sb="11" eb="13">
      <t>イチラン</t>
    </rPh>
    <phoneticPr fontId="2"/>
  </si>
  <si>
    <t>日</t>
    <rPh sb="0" eb="1">
      <t>ヒ</t>
    </rPh>
    <phoneticPr fontId="2"/>
  </si>
  <si>
    <t>年</t>
    <rPh sb="0" eb="1">
      <t>ネン</t>
    </rPh>
    <phoneticPr fontId="2"/>
  </si>
  <si>
    <t>月</t>
    <rPh sb="0" eb="1">
      <t>ツキ</t>
    </rPh>
    <phoneticPr fontId="2"/>
  </si>
  <si>
    <t>学校名</t>
    <rPh sb="0" eb="2">
      <t>ガッコウ</t>
    </rPh>
    <rPh sb="2" eb="3">
      <t>メイ</t>
    </rPh>
    <phoneticPr fontId="2"/>
  </si>
  <si>
    <t>様式４</t>
    <rPh sb="0" eb="2">
      <t>ヨウシキ</t>
    </rPh>
    <phoneticPr fontId="2"/>
  </si>
  <si>
    <t>専任</t>
    <rPh sb="0" eb="2">
      <t>センニン</t>
    </rPh>
    <phoneticPr fontId="2"/>
  </si>
  <si>
    <t>引率</t>
    <rPh sb="0" eb="2">
      <t>インソツ</t>
    </rPh>
    <phoneticPr fontId="2"/>
  </si>
  <si>
    <t>・</t>
  </si>
  <si>
    <t>・</t>
    <phoneticPr fontId="2"/>
  </si>
  <si>
    <t>参加料</t>
    <rPh sb="0" eb="3">
      <t>サンカリョウ</t>
    </rPh>
    <phoneticPr fontId="2"/>
  </si>
  <si>
    <t>合計</t>
    <rPh sb="0" eb="1">
      <t>ゴウ</t>
    </rPh>
    <rPh sb="1" eb="2">
      <t>ケイ</t>
    </rPh>
    <phoneticPr fontId="2"/>
  </si>
  <si>
    <t>No．</t>
    <phoneticPr fontId="2"/>
  </si>
  <si>
    <t>高等学校体育連盟</t>
  </si>
  <si>
    <t>大会参加校</t>
    <rPh sb="0" eb="2">
      <t>タイカイ</t>
    </rPh>
    <rPh sb="2" eb="4">
      <t>サンカ</t>
    </rPh>
    <rPh sb="4" eb="5">
      <t>コウ</t>
    </rPh>
    <phoneticPr fontId="2"/>
  </si>
  <si>
    <t>都県名</t>
    <rPh sb="0" eb="1">
      <t>ト</t>
    </rPh>
    <rPh sb="1" eb="3">
      <t>ケンメイ</t>
    </rPh>
    <phoneticPr fontId="2"/>
  </si>
  <si>
    <t>高校</t>
  </si>
  <si>
    <t>高校</t>
    <rPh sb="0" eb="2">
      <t>コウコウ</t>
    </rPh>
    <phoneticPr fontId="2"/>
  </si>
  <si>
    <t>年度</t>
    <rPh sb="0" eb="2">
      <t>ネンド</t>
    </rPh>
    <phoneticPr fontId="2"/>
  </si>
  <si>
    <t>委員長名</t>
    <rPh sb="0" eb="3">
      <t>イインチョウ</t>
    </rPh>
    <rPh sb="3" eb="4">
      <t>メイ</t>
    </rPh>
    <phoneticPr fontId="2"/>
  </si>
  <si>
    <t>（都、県は入れない）</t>
    <rPh sb="1" eb="2">
      <t>ト</t>
    </rPh>
    <rPh sb="3" eb="4">
      <t>ケン</t>
    </rPh>
    <rPh sb="5" eb="6">
      <t>イ</t>
    </rPh>
    <phoneticPr fontId="2"/>
  </si>
  <si>
    <t>入力年月日</t>
    <rPh sb="0" eb="2">
      <t>ニュウリョク</t>
    </rPh>
    <rPh sb="2" eb="5">
      <t>ネンガッピ</t>
    </rPh>
    <phoneticPr fontId="2"/>
  </si>
  <si>
    <t>実施年度</t>
    <rPh sb="0" eb="2">
      <t>ジッシ</t>
    </rPh>
    <rPh sb="2" eb="4">
      <t>ネンド</t>
    </rPh>
    <phoneticPr fontId="2"/>
  </si>
  <si>
    <t>（間は１文字空ける）</t>
    <rPh sb="1" eb="2">
      <t>アイダ</t>
    </rPh>
    <rPh sb="4" eb="6">
      <t>モジ</t>
    </rPh>
    <rPh sb="6" eb="7">
      <t>ア</t>
    </rPh>
    <phoneticPr fontId="2"/>
  </si>
  <si>
    <t>都・県高体連会長名</t>
    <rPh sb="0" eb="3">
      <t>トケン</t>
    </rPh>
    <rPh sb="3" eb="6">
      <t>コウタイレン</t>
    </rPh>
    <rPh sb="6" eb="8">
      <t>カイチョウ</t>
    </rPh>
    <rPh sb="8" eb="9">
      <t>メイ</t>
    </rPh>
    <phoneticPr fontId="2"/>
  </si>
  <si>
    <t>都・県高体連理事長名</t>
    <rPh sb="0" eb="3">
      <t>トケン</t>
    </rPh>
    <rPh sb="3" eb="5">
      <t>コウタイレン</t>
    </rPh>
    <rPh sb="5" eb="6">
      <t>レン</t>
    </rPh>
    <rPh sb="6" eb="9">
      <t>リジチョウ</t>
    </rPh>
    <rPh sb="9" eb="10">
      <t>メイ</t>
    </rPh>
    <phoneticPr fontId="2"/>
  </si>
  <si>
    <t>都・県高体連専門部長名</t>
    <rPh sb="0" eb="3">
      <t>トケン</t>
    </rPh>
    <rPh sb="3" eb="6">
      <t>コウタイレン</t>
    </rPh>
    <rPh sb="6" eb="9">
      <t>センモンブ</t>
    </rPh>
    <rPh sb="9" eb="10">
      <t>チョウ</t>
    </rPh>
    <rPh sb="10" eb="11">
      <t>メイ</t>
    </rPh>
    <phoneticPr fontId="2"/>
  </si>
  <si>
    <t>都・県自転車競技連盟会長名</t>
    <rPh sb="0" eb="3">
      <t>トケン</t>
    </rPh>
    <rPh sb="3" eb="6">
      <t>ジテンシャ</t>
    </rPh>
    <rPh sb="6" eb="8">
      <t>キョウギ</t>
    </rPh>
    <rPh sb="8" eb="10">
      <t>レンメイ</t>
    </rPh>
    <rPh sb="10" eb="12">
      <t>カイチョウ</t>
    </rPh>
    <rPh sb="12" eb="13">
      <t>メイ</t>
    </rPh>
    <phoneticPr fontId="2"/>
  </si>
  <si>
    <t>都・県自転車競技連盟理事長名</t>
    <rPh sb="0" eb="3">
      <t>トケン</t>
    </rPh>
    <rPh sb="3" eb="6">
      <t>ジテンシャ</t>
    </rPh>
    <rPh sb="6" eb="8">
      <t>キョウギ</t>
    </rPh>
    <rPh sb="8" eb="10">
      <t>レンメイ</t>
    </rPh>
    <rPh sb="10" eb="13">
      <t>リジチョウ</t>
    </rPh>
    <rPh sb="13" eb="14">
      <t>メイ</t>
    </rPh>
    <phoneticPr fontId="2"/>
  </si>
  <si>
    <t>関東大会提出書類総括表（本紙）</t>
    <rPh sb="0" eb="2">
      <t>カントウ</t>
    </rPh>
    <rPh sb="2" eb="4">
      <t>タイカイ</t>
    </rPh>
    <rPh sb="4" eb="6">
      <t>テイシュツ</t>
    </rPh>
    <rPh sb="6" eb="8">
      <t>ショルイ</t>
    </rPh>
    <rPh sb="8" eb="10">
      <t>ソウカツ</t>
    </rPh>
    <rPh sb="10" eb="11">
      <t>ヒョウ</t>
    </rPh>
    <rPh sb="12" eb="14">
      <t>ホンシ</t>
    </rPh>
    <phoneticPr fontId="2"/>
  </si>
  <si>
    <r>
      <t xml:space="preserve">保険料
</t>
    </r>
    <r>
      <rPr>
        <b/>
        <sz val="9"/>
        <rFont val="ＭＳ 明朝"/>
        <family val="1"/>
        <charset val="128"/>
      </rPr>
      <t>(補欠分も含む）</t>
    </r>
    <rPh sb="0" eb="1">
      <t>タモツ</t>
    </rPh>
    <rPh sb="1" eb="2">
      <t>ケン</t>
    </rPh>
    <rPh sb="2" eb="3">
      <t>リョウ</t>
    </rPh>
    <rPh sb="5" eb="7">
      <t>ホケツ</t>
    </rPh>
    <rPh sb="7" eb="8">
      <t>ブン</t>
    </rPh>
    <rPh sb="9" eb="10">
      <t>フク</t>
    </rPh>
    <phoneticPr fontId="2"/>
  </si>
  <si>
    <t>令和</t>
    <rPh sb="0" eb="1">
      <t>レイ</t>
    </rPh>
    <rPh sb="1" eb="2">
      <t>ワ</t>
    </rPh>
    <phoneticPr fontId="2"/>
  </si>
  <si>
    <t>①ＴＴ</t>
    <phoneticPr fontId="2"/>
  </si>
  <si>
    <t>②ＳＰ</t>
    <phoneticPr fontId="2"/>
  </si>
  <si>
    <t>③ＰＲ</t>
    <phoneticPr fontId="2"/>
  </si>
  <si>
    <t>④ＭＲ</t>
    <phoneticPr fontId="2"/>
  </si>
  <si>
    <t>⑤ＩＰ</t>
    <phoneticPr fontId="2"/>
  </si>
  <si>
    <t>⑥ＳＣ</t>
    <phoneticPr fontId="2"/>
  </si>
  <si>
    <t>⑦ＫＲ</t>
    <phoneticPr fontId="2"/>
  </si>
  <si>
    <t>⑧ＴＳ</t>
    <phoneticPr fontId="2"/>
  </si>
  <si>
    <t>⑨ＴＰ</t>
    <phoneticPr fontId="2"/>
  </si>
  <si>
    <t>⑫ロード男子</t>
    <rPh sb="4" eb="6">
      <t>ダンシ</t>
    </rPh>
    <phoneticPr fontId="2"/>
  </si>
  <si>
    <t>⑬ロード女子</t>
    <rPh sb="4" eb="6">
      <t>ジョシ</t>
    </rPh>
    <phoneticPr fontId="2"/>
  </si>
  <si>
    <t>種目</t>
    <rPh sb="0" eb="2">
      <t>シュモク</t>
    </rPh>
    <phoneticPr fontId="2"/>
  </si>
  <si>
    <t>人数</t>
    <rPh sb="0" eb="2">
      <t>ニンズウ</t>
    </rPh>
    <phoneticPr fontId="2"/>
  </si>
  <si>
    <t>男子</t>
    <rPh sb="0" eb="2">
      <t>ダンシ</t>
    </rPh>
    <phoneticPr fontId="2"/>
  </si>
  <si>
    <t>女子</t>
    <rPh sb="0" eb="2">
      <t>ジョシ</t>
    </rPh>
    <phoneticPr fontId="2"/>
  </si>
  <si>
    <r>
      <t>各提出書類をご確認のうえ，</t>
    </r>
    <r>
      <rPr>
        <sz val="14"/>
        <rFont val="ＭＳ 明朝"/>
        <family val="1"/>
        <charset val="128"/>
      </rPr>
      <t>レ</t>
    </r>
    <r>
      <rPr>
        <sz val="11"/>
        <rFont val="ＭＳ 明朝"/>
        <family val="1"/>
        <charset val="128"/>
      </rPr>
      <t>印をつけてください。</t>
    </r>
    <rPh sb="0" eb="1">
      <t>カク</t>
    </rPh>
    <rPh sb="1" eb="3">
      <t>テイシュツ</t>
    </rPh>
    <rPh sb="3" eb="5">
      <t>ショルイ</t>
    </rPh>
    <rPh sb="6" eb="9">
      <t>ゴカクニン</t>
    </rPh>
    <rPh sb="14" eb="15">
      <t>シルシ</t>
    </rPh>
    <phoneticPr fontId="2"/>
  </si>
  <si>
    <t>１人×3,000円</t>
    <rPh sb="1" eb="2">
      <t>ニン</t>
    </rPh>
    <phoneticPr fontId="2"/>
  </si>
  <si>
    <t>引率で来られる方にもお手伝いいただけないと競技運営が難しい状況です。引率される方は原則競技のお手伝いをいただくということでご協力をお願いします。</t>
    <rPh sb="11" eb="13">
      <t>テツダ</t>
    </rPh>
    <rPh sb="21" eb="23">
      <t>キョウギ</t>
    </rPh>
    <rPh sb="23" eb="25">
      <t>ウンエイ</t>
    </rPh>
    <rPh sb="26" eb="27">
      <t>ムズカ</t>
    </rPh>
    <rPh sb="29" eb="31">
      <t>ジョウキョウ</t>
    </rPh>
    <rPh sb="34" eb="36">
      <t>インソツ</t>
    </rPh>
    <rPh sb="39" eb="40">
      <t>カタ</t>
    </rPh>
    <rPh sb="41" eb="43">
      <t>ゲンソク</t>
    </rPh>
    <rPh sb="62" eb="64">
      <t>キョウリョク</t>
    </rPh>
    <rPh sb="66" eb="67">
      <t>ネガ</t>
    </rPh>
    <phoneticPr fontId="2"/>
  </si>
  <si>
    <t>６</t>
    <phoneticPr fontId="2"/>
  </si>
  <si>
    <t>関東大会参加料及び保険料一覧表を下記のとおり送付致します。</t>
    <rPh sb="0" eb="2">
      <t>カントウ</t>
    </rPh>
    <rPh sb="2" eb="4">
      <t>タイカイ</t>
    </rPh>
    <rPh sb="4" eb="7">
      <t>サンカリョウ</t>
    </rPh>
    <rPh sb="9" eb="12">
      <t>ホケンリョウ</t>
    </rPh>
    <rPh sb="12" eb="14">
      <t>イチラン</t>
    </rPh>
    <rPh sb="14" eb="15">
      <t>ヒョウ</t>
    </rPh>
    <rPh sb="16" eb="18">
      <t>カキ</t>
    </rPh>
    <rPh sb="22" eb="24">
      <t>ソウフ</t>
    </rPh>
    <rPh sb="24" eb="25">
      <t>イタ</t>
    </rPh>
    <phoneticPr fontId="2"/>
  </si>
  <si>
    <t>様式５</t>
    <rPh sb="0" eb="2">
      <t>ヨウシキ</t>
    </rPh>
    <phoneticPr fontId="2"/>
  </si>
  <si>
    <t>各都県毎人数表種目人数一覧表</t>
    <phoneticPr fontId="2"/>
  </si>
  <si>
    <t>参加料・保険料一覧表</t>
    <rPh sb="0" eb="3">
      <t>サンカリョウ</t>
    </rPh>
    <rPh sb="4" eb="7">
      <t>ホケンリョウ</t>
    </rPh>
    <rPh sb="7" eb="9">
      <t>イチラン</t>
    </rPh>
    <rPh sb="9" eb="10">
      <t>ヒョウ</t>
    </rPh>
    <phoneticPr fontId="2"/>
  </si>
  <si>
    <t>１～７は様式番号</t>
    <rPh sb="4" eb="6">
      <t>ヨウシキ</t>
    </rPh>
    <rPh sb="6" eb="8">
      <t>バンゴウ</t>
    </rPh>
    <phoneticPr fontId="2"/>
  </si>
  <si>
    <t>各都県別 種目人数一覧表</t>
    <rPh sb="0" eb="3">
      <t>カクトケン</t>
    </rPh>
    <rPh sb="3" eb="4">
      <t>ベツ</t>
    </rPh>
    <rPh sb="5" eb="7">
      <t>シュモク</t>
    </rPh>
    <rPh sb="7" eb="9">
      <t>ニンズウ</t>
    </rPh>
    <rPh sb="9" eb="12">
      <t>イチランヒョウ</t>
    </rPh>
    <phoneticPr fontId="2"/>
  </si>
  <si>
    <t>様式３</t>
    <rPh sb="0" eb="2">
      <t>ヨウシキ</t>
    </rPh>
    <phoneticPr fontId="2"/>
  </si>
  <si>
    <t>⑩ＴＴ</t>
    <phoneticPr fontId="2"/>
  </si>
  <si>
    <t>⑪ＩＰ</t>
    <phoneticPr fontId="2"/>
  </si>
  <si>
    <t>参加申込ファイル</t>
    <rPh sb="0" eb="2">
      <t>サンカ</t>
    </rPh>
    <rPh sb="2" eb="4">
      <t>モウシコミ</t>
    </rPh>
    <phoneticPr fontId="2"/>
  </si>
  <si>
    <t>令和８年度　関東高等学校自転車競技大会事務局　殿</t>
    <rPh sb="0" eb="1">
      <t>レイ</t>
    </rPh>
    <rPh sb="3" eb="4">
      <t>ネン</t>
    </rPh>
    <rPh sb="4" eb="5">
      <t>ド</t>
    </rPh>
    <rPh sb="6" eb="8">
      <t>カントウ</t>
    </rPh>
    <rPh sb="8" eb="10">
      <t>コウトウ</t>
    </rPh>
    <rPh sb="10" eb="12">
      <t>ガッコウ</t>
    </rPh>
    <rPh sb="12" eb="15">
      <t>ジテンシャ</t>
    </rPh>
    <rPh sb="15" eb="17">
      <t>キョウギ</t>
    </rPh>
    <rPh sb="17" eb="19">
      <t>タイカイ</t>
    </rPh>
    <rPh sb="19" eb="21">
      <t>ジム</t>
    </rPh>
    <rPh sb="21" eb="22">
      <t>キョク</t>
    </rPh>
    <rPh sb="23" eb="24">
      <t>ドノ</t>
    </rPh>
    <phoneticPr fontId="2"/>
  </si>
  <si>
    <t>参加校記名にあたっては，令和７年度全国高体連自転車競技専門部加盟校名簿順に記入してください。</t>
    <rPh sb="0" eb="3">
      <t>サンカコウ</t>
    </rPh>
    <rPh sb="3" eb="5">
      <t>キメイ</t>
    </rPh>
    <rPh sb="12" eb="14">
      <t>レイワ</t>
    </rPh>
    <rPh sb="15" eb="17">
      <t>ネンド</t>
    </rPh>
    <rPh sb="17" eb="22">
      <t>ゼンコクコウタイレン</t>
    </rPh>
    <rPh sb="22" eb="27">
      <t>ジテンシャキョウギ</t>
    </rPh>
    <rPh sb="27" eb="30">
      <t>センモンブ</t>
    </rPh>
    <rPh sb="30" eb="32">
      <t>カメイ</t>
    </rPh>
    <rPh sb="32" eb="33">
      <t>コウ</t>
    </rPh>
    <rPh sb="33" eb="35">
      <t>メイボ</t>
    </rPh>
    <rPh sb="35" eb="36">
      <t>ジュン</t>
    </rPh>
    <rPh sb="37" eb="39">
      <t>キニュウ</t>
    </rPh>
    <phoneticPr fontId="2"/>
  </si>
  <si>
    <t>令和８年度　関東高等学校自転車競技大会事務局　殿</t>
    <phoneticPr fontId="2"/>
  </si>
  <si>
    <t>市原経済</t>
    <rPh sb="0" eb="4">
      <t>イチハラケイザイ</t>
    </rPh>
    <phoneticPr fontId="2"/>
  </si>
  <si>
    <t>１人×500円</t>
    <rPh sb="1" eb="2">
      <t>ニン</t>
    </rPh>
    <phoneticPr fontId="2"/>
  </si>
  <si>
    <t>各都県別参加料及び保険料一覧表</t>
    <rPh sb="0" eb="4">
      <t>カクトケンベツ</t>
    </rPh>
    <rPh sb="4" eb="7">
      <t>サンカリョウ</t>
    </rPh>
    <rPh sb="7" eb="8">
      <t>オヨ</t>
    </rPh>
    <rPh sb="9" eb="12">
      <t>ホケンリョウ</t>
    </rPh>
    <rPh sb="12" eb="14">
      <t>イチラン</t>
    </rPh>
    <rPh sb="14" eb="1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</si>
</sst>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4"/>
      <name val="ＭＳ 明朝"/>
      <family val="1"/>
      <charset val="128"/>
    </font>
    <font>
      <sz val="9"/>
      <name val="ＭＳ 明朝"/>
      <family val="1"/>
      <charset val="128"/>
    </font>
    <font>
      <sz val="11"/>
      <name val="ＭＳ 明朝"/>
      <family val="1"/>
      <charset val="128"/>
    </font>
    <font>
      <sz val="10"/>
      <name val="ＭＳ 明朝"/>
      <family val="1"/>
      <charset val="128"/>
    </font>
    <font>
      <sz val="12"/>
      <name val="ＭＳ 明朝"/>
      <family val="1"/>
      <charset val="128"/>
    </font>
    <font>
      <b/>
      <sz val="12"/>
      <name val="ＭＳ 明朝"/>
      <family val="1"/>
      <charset val="128"/>
    </font>
    <font>
      <b/>
      <sz val="11"/>
      <name val="ＭＳ 明朝"/>
      <family val="1"/>
      <charset val="128"/>
    </font>
    <font>
      <b/>
      <sz val="24"/>
      <name val="ＭＳ 明朝"/>
      <family val="1"/>
      <charset val="128"/>
    </font>
    <font>
      <b/>
      <sz val="22"/>
      <name val="ＭＳ 明朝"/>
      <family val="1"/>
      <charset val="128"/>
    </font>
    <font>
      <b/>
      <sz val="26"/>
      <name val="ＭＳ 明朝"/>
      <family val="1"/>
      <charset val="128"/>
    </font>
    <font>
      <b/>
      <sz val="20"/>
      <name val="ＭＳ 明朝"/>
      <family val="1"/>
      <charset val="128"/>
    </font>
    <font>
      <sz val="20"/>
      <name val="ＭＳ 明朝"/>
      <family val="1"/>
      <charset val="128"/>
    </font>
    <font>
      <sz val="28"/>
      <name val="ＭＳ 明朝"/>
      <family val="1"/>
      <charset val="128"/>
    </font>
    <font>
      <b/>
      <sz val="18"/>
      <name val="ＭＳ 明朝"/>
      <family val="1"/>
      <charset val="128"/>
    </font>
    <font>
      <b/>
      <sz val="16"/>
      <name val="ＭＳ 明朝"/>
      <family val="1"/>
      <charset val="128"/>
    </font>
    <font>
      <sz val="12"/>
      <name val="HGS明朝E"/>
      <family val="1"/>
      <charset val="128"/>
    </font>
    <font>
      <b/>
      <sz val="14"/>
      <name val="HGS明朝E"/>
      <family val="1"/>
      <charset val="128"/>
    </font>
    <font>
      <sz val="12"/>
      <color indexed="10"/>
      <name val="HGS明朝E"/>
      <family val="1"/>
      <charset val="128"/>
    </font>
    <font>
      <sz val="16"/>
      <color indexed="63"/>
      <name val="ＭＳ 明朝"/>
      <family val="1"/>
      <charset val="128"/>
    </font>
    <font>
      <sz val="10"/>
      <color indexed="63"/>
      <name val="ＭＳ 明朝"/>
      <family val="1"/>
      <charset val="128"/>
    </font>
    <font>
      <sz val="28"/>
      <color indexed="63"/>
      <name val="ＭＳ 明朝"/>
      <family val="1"/>
      <charset val="128"/>
    </font>
    <font>
      <sz val="11"/>
      <color indexed="63"/>
      <name val="ＭＳ 明朝"/>
      <family val="1"/>
      <charset val="128"/>
    </font>
    <font>
      <sz val="24"/>
      <color indexed="63"/>
      <name val="ＭＳ 明朝"/>
      <family val="1"/>
      <charset val="128"/>
    </font>
    <font>
      <sz val="18"/>
      <color indexed="63"/>
      <name val="ＭＳ 明朝"/>
      <family val="1"/>
      <charset val="128"/>
    </font>
    <font>
      <b/>
      <sz val="9"/>
      <name val="ＭＳ 明朝"/>
      <family val="1"/>
      <charset val="128"/>
    </font>
    <font>
      <sz val="18"/>
      <name val="ＭＳ Ｐゴシック"/>
      <family val="3"/>
      <charset val="128"/>
    </font>
    <font>
      <sz val="16"/>
      <color theme="1"/>
      <name val="ＭＳ 明朝"/>
      <family val="1"/>
      <charset val="128"/>
    </font>
    <font>
      <sz val="14"/>
      <name val="HGS創英角ｺﾞｼｯｸUB"/>
      <family val="3"/>
      <charset val="128"/>
    </font>
    <font>
      <sz val="14"/>
      <name val="HGSｺﾞｼｯｸE"/>
      <family val="3"/>
      <charset val="128"/>
    </font>
  </fonts>
  <fills count="4">
    <fill>
      <patternFill patternType="none"/>
    </fill>
    <fill>
      <patternFill patternType="gray125"/>
    </fill>
    <fill>
      <patternFill patternType="solid">
        <fgColor indexed="22"/>
        <bgColor indexed="64"/>
      </patternFill>
    </fill>
    <fill>
      <patternFill patternType="solid">
        <fgColor theme="9" tint="0.79998168889431442"/>
        <bgColor indexed="64"/>
      </patternFill>
    </fill>
  </fills>
  <borders count="90">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xf numFmtId="38" fontId="1" fillId="0" borderId="0" applyFont="0" applyFill="0" applyBorder="0" applyAlignment="0" applyProtection="0"/>
  </cellStyleXfs>
  <cellXfs count="302">
    <xf numFmtId="0" fontId="0" fillId="0" borderId="0" xfId="0"/>
    <xf numFmtId="0" fontId="7" fillId="0" borderId="1" xfId="0" applyFont="1" applyBorder="1" applyAlignment="1" applyProtection="1">
      <alignment horizontal="distributed" vertical="center" justifyLastLine="1"/>
      <protection locked="0"/>
    </xf>
    <xf numFmtId="0" fontId="7" fillId="0" borderId="2" xfId="0" applyFont="1" applyBorder="1" applyAlignment="1" applyProtection="1">
      <alignment horizontal="distributed" vertical="center" justifyLastLine="1"/>
      <protection locked="0"/>
    </xf>
    <xf numFmtId="0" fontId="7" fillId="0" borderId="3" xfId="0" applyFont="1" applyBorder="1" applyAlignment="1" applyProtection="1">
      <alignment horizontal="distributed" vertical="center" justifyLastLine="1"/>
      <protection locked="0"/>
    </xf>
    <xf numFmtId="0" fontId="7" fillId="0" borderId="4" xfId="0" applyFont="1" applyBorder="1" applyAlignment="1" applyProtection="1">
      <alignment horizontal="distributed" vertical="center" justifyLastLine="1"/>
      <protection locked="0"/>
    </xf>
    <xf numFmtId="0" fontId="7" fillId="0" borderId="5" xfId="0" applyFont="1" applyBorder="1" applyAlignment="1" applyProtection="1">
      <alignment horizontal="distributed" vertical="center" justifyLastLine="1"/>
      <protection locked="0"/>
    </xf>
    <xf numFmtId="0" fontId="7" fillId="0" borderId="6" xfId="0" applyFont="1" applyBorder="1" applyAlignment="1" applyProtection="1">
      <alignment horizontal="distributed" vertical="center" justifyLastLine="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distributed" vertical="center" justifyLastLine="1"/>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distributed" vertical="center" justifyLastLine="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distributed" vertical="center" justifyLastLine="1"/>
      <protection locked="0"/>
    </xf>
    <xf numFmtId="0" fontId="7" fillId="0" borderId="2" xfId="0" applyFont="1" applyBorder="1" applyAlignment="1" applyProtection="1">
      <alignment vertical="center"/>
      <protection locked="0"/>
    </xf>
    <xf numFmtId="0" fontId="7" fillId="0" borderId="4" xfId="0" applyFont="1" applyBorder="1" applyAlignment="1" applyProtection="1">
      <alignment vertical="center"/>
      <protection locked="0"/>
    </xf>
    <xf numFmtId="38" fontId="16" fillId="0" borderId="13" xfId="1" applyFont="1" applyBorder="1" applyAlignment="1" applyProtection="1">
      <alignment horizontal="right" vertical="center"/>
      <protection locked="0"/>
    </xf>
    <xf numFmtId="38" fontId="16" fillId="0" borderId="14" xfId="1" applyFont="1" applyBorder="1" applyAlignment="1" applyProtection="1">
      <alignment horizontal="right" vertical="center"/>
      <protection locked="0"/>
    </xf>
    <xf numFmtId="0" fontId="7" fillId="0" borderId="0" xfId="0" applyFont="1" applyAlignment="1">
      <alignment horizontal="center"/>
    </xf>
    <xf numFmtId="38" fontId="7" fillId="0" borderId="0" xfId="1" applyFont="1" applyAlignment="1" applyProtection="1">
      <alignment horizontal="center"/>
    </xf>
    <xf numFmtId="0" fontId="21" fillId="2" borderId="0" xfId="0" applyFont="1" applyFill="1" applyAlignment="1" applyProtection="1">
      <alignment horizontal="center" vertical="center"/>
      <protection locked="0"/>
    </xf>
    <xf numFmtId="0" fontId="20" fillId="0" borderId="0" xfId="0" applyFont="1" applyAlignment="1">
      <alignment horizontal="distributed" vertical="center" justifyLastLine="1"/>
    </xf>
    <xf numFmtId="0" fontId="20" fillId="0" borderId="0" xfId="0" applyFont="1" applyAlignment="1">
      <alignment vertical="center"/>
    </xf>
    <xf numFmtId="0" fontId="22" fillId="0" borderId="0" xfId="0" applyFont="1" applyAlignment="1">
      <alignment vertical="center"/>
    </xf>
    <xf numFmtId="0" fontId="20" fillId="0" borderId="0" xfId="0" applyFont="1" applyAlignment="1">
      <alignment horizontal="center" vertical="center"/>
    </xf>
    <xf numFmtId="0" fontId="4" fillId="0" borderId="0" xfId="0" applyFont="1"/>
    <xf numFmtId="0" fontId="7" fillId="0" borderId="0" xfId="0" applyFont="1"/>
    <xf numFmtId="0" fontId="7" fillId="0" borderId="0" xfId="0" applyFont="1" applyAlignment="1">
      <alignment horizontal="right"/>
    </xf>
    <xf numFmtId="0" fontId="7" fillId="0" borderId="0" xfId="0" applyFont="1" applyAlignment="1">
      <alignment horizontal="left"/>
    </xf>
    <xf numFmtId="38" fontId="7" fillId="0" borderId="0" xfId="1" applyFont="1" applyAlignment="1" applyProtection="1">
      <alignment vertical="center"/>
    </xf>
    <xf numFmtId="0" fontId="4" fillId="0" borderId="0" xfId="0" applyFont="1" applyAlignment="1">
      <alignment vertical="center"/>
    </xf>
    <xf numFmtId="0" fontId="7" fillId="0" borderId="15" xfId="0" applyFont="1" applyBorder="1" applyAlignment="1">
      <alignment horizontal="center" vertical="center"/>
    </xf>
    <xf numFmtId="0" fontId="5" fillId="0" borderId="16" xfId="0" quotePrefix="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3" xfId="0" quotePrefix="1" applyFont="1" applyBorder="1" applyAlignment="1">
      <alignment horizontal="center" vertical="center"/>
    </xf>
    <xf numFmtId="0" fontId="9" fillId="0" borderId="9" xfId="0" applyFont="1" applyBorder="1" applyAlignment="1">
      <alignment horizontal="center" vertical="center"/>
    </xf>
    <xf numFmtId="0" fontId="7" fillId="0" borderId="5" xfId="0" quotePrefix="1" applyFont="1" applyBorder="1" applyAlignment="1">
      <alignment horizontal="center" vertical="center"/>
    </xf>
    <xf numFmtId="0" fontId="9" fillId="0" borderId="11" xfId="0" applyFont="1" applyBorder="1" applyAlignment="1">
      <alignment horizontal="center" vertical="center"/>
    </xf>
    <xf numFmtId="0" fontId="4" fillId="0" borderId="19" xfId="0" applyFont="1" applyBorder="1" applyAlignment="1">
      <alignment horizontal="center" vertical="center"/>
    </xf>
    <xf numFmtId="0" fontId="19" fillId="0" borderId="9" xfId="0" applyFont="1" applyBorder="1" applyAlignment="1" applyProtection="1">
      <alignment horizontal="distributed" vertical="center" justifyLastLine="1" shrinkToFit="1"/>
      <protection locked="0"/>
    </xf>
    <xf numFmtId="0" fontId="19" fillId="0" borderId="9" xfId="0" applyFont="1" applyBorder="1" applyAlignment="1" applyProtection="1">
      <alignment horizontal="distributed" vertical="center" justifyLastLine="1"/>
      <protection locked="0"/>
    </xf>
    <xf numFmtId="0" fontId="19" fillId="0" borderId="11" xfId="0" applyFont="1" applyBorder="1" applyAlignment="1" applyProtection="1">
      <alignment horizontal="distributed" vertical="center" justifyLastLine="1"/>
      <protection locked="0"/>
    </xf>
    <xf numFmtId="38" fontId="8" fillId="0" borderId="0" xfId="1" applyFont="1" applyAlignment="1" applyProtection="1"/>
    <xf numFmtId="38" fontId="8" fillId="0" borderId="0" xfId="1" applyFont="1" applyFill="1" applyAlignment="1" applyProtection="1"/>
    <xf numFmtId="38" fontId="7" fillId="0" borderId="0" xfId="1" applyFont="1" applyAlignment="1" applyProtection="1"/>
    <xf numFmtId="38" fontId="7" fillId="0" borderId="0" xfId="1" applyFont="1" applyAlignment="1" applyProtection="1">
      <alignment horizontal="left"/>
    </xf>
    <xf numFmtId="38" fontId="7" fillId="0" borderId="0" xfId="1" applyFont="1" applyAlignment="1" applyProtection="1">
      <alignment horizontal="right"/>
    </xf>
    <xf numFmtId="38" fontId="4" fillId="0" borderId="0" xfId="1" applyFont="1" applyAlignment="1" applyProtection="1">
      <alignment vertical="center"/>
    </xf>
    <xf numFmtId="38" fontId="3" fillId="0" borderId="0" xfId="1" applyFont="1" applyAlignment="1" applyProtection="1"/>
    <xf numFmtId="38" fontId="9" fillId="0" borderId="0" xfId="1" applyFont="1" applyAlignment="1" applyProtection="1"/>
    <xf numFmtId="38" fontId="7" fillId="0" borderId="0" xfId="1" applyFont="1" applyAlignment="1" applyProtection="1">
      <alignment horizontal="left" vertical="center"/>
    </xf>
    <xf numFmtId="38" fontId="8" fillId="0" borderId="0" xfId="1" applyFont="1" applyAlignment="1" applyProtection="1">
      <alignment horizontal="left" vertical="center"/>
    </xf>
    <xf numFmtId="38" fontId="25" fillId="0" borderId="0" xfId="1" applyFont="1" applyBorder="1" applyAlignment="1" applyProtection="1"/>
    <xf numFmtId="38" fontId="25" fillId="0" borderId="0" xfId="1" applyFont="1" applyBorder="1" applyAlignment="1" applyProtection="1">
      <alignment horizontal="right"/>
    </xf>
    <xf numFmtId="38" fontId="26" fillId="0" borderId="0" xfId="1" applyFont="1" applyAlignment="1" applyProtection="1">
      <alignment vertical="center"/>
    </xf>
    <xf numFmtId="38" fontId="8" fillId="0" borderId="20" xfId="1" applyFont="1" applyBorder="1" applyAlignment="1" applyProtection="1">
      <alignment horizontal="right" vertical="center"/>
    </xf>
    <xf numFmtId="38" fontId="7" fillId="0" borderId="22" xfId="1" applyFont="1" applyBorder="1" applyAlignment="1" applyProtection="1">
      <alignment vertical="center"/>
    </xf>
    <xf numFmtId="38" fontId="16" fillId="0" borderId="6" xfId="1" applyFont="1" applyBorder="1" applyAlignment="1" applyProtection="1">
      <alignment horizontal="right" shrinkToFit="1"/>
    </xf>
    <xf numFmtId="38" fontId="8" fillId="0" borderId="8" xfId="1" applyFont="1" applyBorder="1" applyAlignment="1" applyProtection="1">
      <alignment horizontal="right" shrinkToFit="1"/>
    </xf>
    <xf numFmtId="38" fontId="7" fillId="0" borderId="23" xfId="1" applyFont="1" applyBorder="1" applyAlignment="1" applyProtection="1">
      <alignment vertical="center"/>
    </xf>
    <xf numFmtId="38" fontId="8" fillId="0" borderId="24" xfId="1" applyFont="1" applyBorder="1" applyAlignment="1" applyProtection="1">
      <alignment horizontal="right" vertical="center"/>
    </xf>
    <xf numFmtId="38" fontId="25" fillId="0" borderId="26" xfId="1" applyFont="1" applyBorder="1" applyAlignment="1" applyProtection="1"/>
    <xf numFmtId="38" fontId="25" fillId="0" borderId="26" xfId="1" applyFont="1" applyBorder="1" applyAlignment="1" applyProtection="1">
      <alignment horizontal="right"/>
    </xf>
    <xf numFmtId="38" fontId="8" fillId="0" borderId="28" xfId="1" applyFont="1" applyBorder="1" applyAlignment="1" applyProtection="1">
      <alignment horizontal="right" shrinkToFit="1"/>
    </xf>
    <xf numFmtId="38" fontId="16" fillId="0" borderId="30" xfId="1" applyFont="1" applyBorder="1" applyAlignment="1" applyProtection="1">
      <alignment horizontal="right" vertical="center"/>
    </xf>
    <xf numFmtId="38" fontId="8" fillId="0" borderId="31" xfId="1" applyFont="1" applyBorder="1" applyAlignment="1" applyProtection="1">
      <alignment horizontal="right" vertical="center"/>
    </xf>
    <xf numFmtId="38" fontId="7" fillId="0" borderId="33" xfId="1" applyFont="1" applyBorder="1" applyAlignment="1" applyProtection="1">
      <alignment vertical="center"/>
    </xf>
    <xf numFmtId="38" fontId="16" fillId="0" borderId="29" xfId="1" applyFont="1" applyBorder="1" applyAlignment="1" applyProtection="1">
      <alignment horizontal="right" shrinkToFit="1"/>
    </xf>
    <xf numFmtId="38" fontId="8" fillId="0" borderId="34" xfId="1" applyFont="1" applyBorder="1" applyAlignment="1" applyProtection="1">
      <alignment horizontal="right" shrinkToFit="1"/>
    </xf>
    <xf numFmtId="38" fontId="7" fillId="0" borderId="36" xfId="1" applyFont="1" applyBorder="1" applyAlignment="1" applyProtection="1">
      <alignment vertical="center"/>
    </xf>
    <xf numFmtId="38" fontId="8" fillId="0" borderId="0" xfId="1" applyFont="1" applyBorder="1" applyAlignment="1" applyProtection="1">
      <alignment vertical="center"/>
    </xf>
    <xf numFmtId="38" fontId="10" fillId="0" borderId="0" xfId="1" applyFont="1" applyBorder="1" applyAlignment="1" applyProtection="1">
      <alignment horizontal="left" vertical="center"/>
    </xf>
    <xf numFmtId="38" fontId="7" fillId="0" borderId="0" xfId="1" applyFont="1" applyBorder="1" applyAlignment="1" applyProtection="1">
      <alignment horizontal="center" vertical="center"/>
    </xf>
    <xf numFmtId="38" fontId="8" fillId="0" borderId="37" xfId="1" applyFont="1" applyBorder="1" applyAlignment="1" applyProtection="1">
      <alignment vertical="center"/>
    </xf>
    <xf numFmtId="38" fontId="7" fillId="0" borderId="0" xfId="1" quotePrefix="1" applyFont="1" applyBorder="1" applyAlignment="1" applyProtection="1">
      <alignment horizontal="left" vertical="center"/>
    </xf>
    <xf numFmtId="0" fontId="4" fillId="0" borderId="0" xfId="0" applyFont="1" applyAlignment="1">
      <alignment horizontal="right" vertical="top"/>
    </xf>
    <xf numFmtId="0" fontId="14" fillId="0" borderId="38" xfId="0" applyFont="1" applyBorder="1" applyAlignment="1">
      <alignment horizontal="distributed" vertical="center" justifyLastLine="1"/>
    </xf>
    <xf numFmtId="0" fontId="14" fillId="0" borderId="15" xfId="0" applyFont="1" applyBorder="1" applyAlignment="1">
      <alignment horizontal="left" vertical="center" justifyLastLine="1"/>
    </xf>
    <xf numFmtId="0" fontId="12" fillId="0" borderId="39"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6" fillId="0" borderId="0" xfId="0" applyFont="1"/>
    <xf numFmtId="0" fontId="10" fillId="0" borderId="40" xfId="0" applyFont="1" applyBorder="1" applyAlignment="1">
      <alignment horizontal="distributed" vertical="center" justifyLastLine="1"/>
    </xf>
    <xf numFmtId="0" fontId="10" fillId="0" borderId="41" xfId="0" applyFont="1" applyBorder="1" applyAlignment="1">
      <alignment horizontal="distributed" vertical="center" justifyLastLine="1"/>
    </xf>
    <xf numFmtId="0" fontId="10" fillId="0" borderId="42" xfId="0" applyFont="1" applyBorder="1" applyAlignment="1">
      <alignment horizontal="distributed" vertical="center" justifyLastLine="1"/>
    </xf>
    <xf numFmtId="0" fontId="10" fillId="0" borderId="43"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21" fillId="0" borderId="0" xfId="0" applyFont="1" applyAlignment="1">
      <alignment horizontal="center" vertical="center"/>
    </xf>
    <xf numFmtId="0" fontId="21" fillId="0" borderId="0" xfId="0" applyFont="1" applyAlignment="1">
      <alignment horizontal="distributed" vertical="center" justifyLastLine="1"/>
    </xf>
    <xf numFmtId="0" fontId="0" fillId="0" borderId="0" xfId="0" applyProtection="1">
      <protection locked="0"/>
    </xf>
    <xf numFmtId="0" fontId="9" fillId="0" borderId="44" xfId="0" applyFont="1" applyBorder="1" applyAlignment="1" applyProtection="1">
      <alignment horizontal="distributed" vertical="center" justifyLastLine="1"/>
      <protection locked="0"/>
    </xf>
    <xf numFmtId="38" fontId="23" fillId="3" borderId="45" xfId="1" applyFont="1" applyFill="1" applyBorder="1" applyAlignment="1" applyProtection="1">
      <alignment horizontal="right" vertical="center"/>
    </xf>
    <xf numFmtId="38" fontId="24" fillId="3" borderId="46" xfId="1" applyFont="1" applyFill="1" applyBorder="1" applyAlignment="1" applyProtection="1">
      <alignment horizontal="right" vertical="center"/>
    </xf>
    <xf numFmtId="38" fontId="25" fillId="3" borderId="0" xfId="1" applyFont="1" applyFill="1" applyBorder="1" applyAlignment="1" applyProtection="1"/>
    <xf numFmtId="38" fontId="25" fillId="3" borderId="0" xfId="1" applyFont="1" applyFill="1" applyBorder="1" applyAlignment="1" applyProtection="1">
      <alignment horizontal="right"/>
    </xf>
    <xf numFmtId="38" fontId="26" fillId="3" borderId="22" xfId="1" applyFont="1" applyFill="1" applyBorder="1" applyAlignment="1" applyProtection="1">
      <alignment vertical="center"/>
    </xf>
    <xf numFmtId="38" fontId="23" fillId="3" borderId="6" xfId="1" applyFont="1" applyFill="1" applyBorder="1" applyAlignment="1" applyProtection="1">
      <alignment horizontal="right" shrinkToFit="1"/>
    </xf>
    <xf numFmtId="38" fontId="24" fillId="3" borderId="8" xfId="1" applyFont="1" applyFill="1" applyBorder="1" applyAlignment="1" applyProtection="1">
      <alignment horizontal="right" shrinkToFit="1"/>
    </xf>
    <xf numFmtId="38" fontId="26" fillId="3" borderId="23" xfId="1" applyFont="1" applyFill="1" applyBorder="1" applyAlignment="1" applyProtection="1">
      <alignment vertical="center"/>
    </xf>
    <xf numFmtId="38" fontId="23" fillId="3" borderId="14" xfId="1" applyFont="1" applyFill="1" applyBorder="1" applyAlignment="1" applyProtection="1">
      <alignment horizontal="right" vertical="center"/>
    </xf>
    <xf numFmtId="38" fontId="24" fillId="3" borderId="24" xfId="1" applyFont="1" applyFill="1" applyBorder="1" applyAlignment="1" applyProtection="1">
      <alignment horizontal="right" vertical="center"/>
    </xf>
    <xf numFmtId="38" fontId="27" fillId="3" borderId="26" xfId="1" applyFont="1" applyFill="1" applyBorder="1" applyAlignment="1" applyProtection="1"/>
    <xf numFmtId="38" fontId="27" fillId="3" borderId="26" xfId="1" applyFont="1" applyFill="1" applyBorder="1" applyAlignment="1" applyProtection="1">
      <alignment horizontal="right"/>
    </xf>
    <xf numFmtId="38" fontId="26" fillId="3" borderId="47" xfId="1" applyFont="1" applyFill="1" applyBorder="1" applyAlignment="1" applyProtection="1">
      <alignment vertical="center"/>
    </xf>
    <xf numFmtId="38" fontId="23" fillId="3" borderId="48" xfId="1" applyFont="1" applyFill="1" applyBorder="1" applyAlignment="1" applyProtection="1">
      <alignment horizontal="right" shrinkToFit="1"/>
    </xf>
    <xf numFmtId="38" fontId="24" fillId="3" borderId="49" xfId="1" applyFont="1" applyFill="1" applyBorder="1" applyAlignment="1" applyProtection="1">
      <alignment horizontal="right" shrinkToFit="1"/>
    </xf>
    <xf numFmtId="38" fontId="26" fillId="3" borderId="50" xfId="1" applyFont="1" applyFill="1" applyBorder="1" applyAlignment="1" applyProtection="1">
      <alignment vertical="center"/>
    </xf>
    <xf numFmtId="0" fontId="12" fillId="0" borderId="51" xfId="0" applyFont="1" applyBorder="1" applyAlignment="1">
      <alignment vertical="center"/>
    </xf>
    <xf numFmtId="0" fontId="12" fillId="0" borderId="52" xfId="0" applyFont="1" applyBorder="1" applyAlignment="1">
      <alignment vertical="center"/>
    </xf>
    <xf numFmtId="0" fontId="12" fillId="0" borderId="9" xfId="0" applyFont="1" applyBorder="1" applyAlignment="1">
      <alignment vertical="center"/>
    </xf>
    <xf numFmtId="0" fontId="12" fillId="0" borderId="53" xfId="0" applyFont="1" applyBorder="1" applyAlignment="1">
      <alignment vertical="center"/>
    </xf>
    <xf numFmtId="0" fontId="0" fillId="0" borderId="54" xfId="0" applyBorder="1"/>
    <xf numFmtId="0" fontId="0" fillId="0" borderId="55" xfId="0" applyBorder="1"/>
    <xf numFmtId="0" fontId="30" fillId="0" borderId="2" xfId="0" applyFont="1" applyBorder="1" applyAlignment="1">
      <alignment vertical="center"/>
    </xf>
    <xf numFmtId="0" fontId="30" fillId="0" borderId="4" xfId="0" applyFont="1" applyBorder="1" applyAlignment="1">
      <alignment vertical="center"/>
    </xf>
    <xf numFmtId="0" fontId="0" fillId="0" borderId="56" xfId="0" applyBorder="1" applyAlignment="1">
      <alignment horizontal="center"/>
    </xf>
    <xf numFmtId="0" fontId="30" fillId="0" borderId="57" xfId="0" applyFont="1" applyBorder="1" applyAlignment="1">
      <alignment vertical="center"/>
    </xf>
    <xf numFmtId="0" fontId="30" fillId="0" borderId="58" xfId="0" applyFont="1" applyBorder="1" applyAlignment="1">
      <alignment vertical="center"/>
    </xf>
    <xf numFmtId="0" fontId="31" fillId="0" borderId="18" xfId="0" applyFont="1" applyBorder="1" applyAlignment="1" applyProtection="1">
      <alignment horizontal="center" vertical="center"/>
      <protection locked="0"/>
    </xf>
    <xf numFmtId="0" fontId="31" fillId="0" borderId="83" xfId="0" applyFont="1" applyBorder="1" applyAlignment="1" applyProtection="1">
      <alignment horizontal="center" vertical="center"/>
      <protection locked="0"/>
    </xf>
    <xf numFmtId="0" fontId="0" fillId="0" borderId="0" xfId="0" applyAlignment="1">
      <alignment vertical="center"/>
    </xf>
    <xf numFmtId="0" fontId="32" fillId="0" borderId="0" xfId="0" applyFont="1" applyAlignment="1">
      <alignment vertical="center"/>
    </xf>
    <xf numFmtId="0" fontId="33" fillId="0" borderId="0" xfId="0" applyFont="1" applyAlignment="1">
      <alignment vertical="center"/>
    </xf>
    <xf numFmtId="0" fontId="21" fillId="2" borderId="0" xfId="0" applyFont="1" applyFill="1" applyAlignment="1" applyProtection="1">
      <alignment horizontal="distributed" vertical="center" justifyLastLine="1"/>
      <protection locked="0"/>
    </xf>
    <xf numFmtId="0" fontId="21" fillId="2" borderId="0" xfId="0" applyFont="1" applyFill="1" applyAlignment="1" applyProtection="1">
      <alignment horizontal="center" vertical="center"/>
      <protection locked="0"/>
    </xf>
    <xf numFmtId="0" fontId="20" fillId="0" borderId="0" xfId="0" applyFont="1" applyAlignment="1">
      <alignment horizontal="distributed" vertical="center" justifyLastLine="1"/>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4" fillId="0" borderId="5" xfId="0" applyFont="1" applyBorder="1" applyAlignment="1">
      <alignment horizontal="center" vertical="center"/>
    </xf>
    <xf numFmtId="0" fontId="4" fillId="0" borderId="7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9" fillId="0" borderId="38" xfId="0" applyFont="1" applyBorder="1" applyAlignment="1">
      <alignment horizontal="distributed" vertical="center" justifyLastLine="1"/>
    </xf>
    <xf numFmtId="0" fontId="9" fillId="0" borderId="42" xfId="0" applyFont="1" applyBorder="1" applyAlignment="1">
      <alignment horizontal="distributed" vertical="center" justifyLastLine="1"/>
    </xf>
    <xf numFmtId="0" fontId="15" fillId="0" borderId="42" xfId="0" applyFont="1" applyBorder="1" applyAlignment="1">
      <alignment horizontal="distributed" vertical="center" justifyLastLine="1"/>
    </xf>
    <xf numFmtId="0" fontId="7" fillId="0" borderId="25" xfId="0" applyFont="1" applyBorder="1" applyAlignment="1">
      <alignment horizontal="center"/>
    </xf>
    <xf numFmtId="0" fontId="7" fillId="0" borderId="47" xfId="0" applyFont="1" applyBorder="1" applyAlignment="1">
      <alignment horizontal="center"/>
    </xf>
    <xf numFmtId="0" fontId="7" fillId="0" borderId="6" xfId="0" applyFont="1" applyBorder="1" applyAlignment="1">
      <alignment horizontal="center"/>
    </xf>
    <xf numFmtId="0" fontId="7" fillId="0" borderId="23" xfId="0" applyFont="1" applyBorder="1" applyAlignment="1">
      <alignment horizontal="center"/>
    </xf>
    <xf numFmtId="0" fontId="11" fillId="0" borderId="18" xfId="0" applyFont="1" applyBorder="1" applyAlignment="1">
      <alignment horizontal="center" vertical="top" textRotation="255"/>
    </xf>
    <xf numFmtId="0" fontId="5" fillId="0" borderId="66" xfId="0" applyFont="1" applyBorder="1" applyAlignment="1">
      <alignment horizontal="center" vertical="center"/>
    </xf>
    <xf numFmtId="0" fontId="5" fillId="0" borderId="9" xfId="0" applyFont="1" applyBorder="1" applyAlignment="1">
      <alignment horizontal="center" vertical="center"/>
    </xf>
    <xf numFmtId="0" fontId="5" fillId="0" borderId="67" xfId="0" applyFont="1" applyBorder="1" applyAlignment="1">
      <alignment horizontal="center" vertical="distributed" textRotation="255" justifyLastLine="1"/>
    </xf>
    <xf numFmtId="0" fontId="5" fillId="0" borderId="68" xfId="0" applyFont="1" applyBorder="1" applyAlignment="1">
      <alignment horizontal="center" vertical="distributed" textRotation="255" justifyLastLine="1"/>
    </xf>
    <xf numFmtId="0" fontId="5" fillId="0" borderId="69" xfId="0" applyFont="1" applyBorder="1" applyAlignment="1">
      <alignment horizontal="center" vertical="distributed" textRotation="255" justifyLastLine="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right"/>
    </xf>
    <xf numFmtId="0" fontId="3" fillId="0" borderId="42"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13" fillId="0" borderId="0" xfId="0" applyFont="1" applyAlignment="1">
      <alignment horizontal="center"/>
    </xf>
    <xf numFmtId="0" fontId="11" fillId="0" borderId="59" xfId="0" applyFont="1" applyBorder="1" applyAlignment="1">
      <alignment horizontal="center" vertical="top" textRotation="255"/>
    </xf>
    <xf numFmtId="0" fontId="11" fillId="0" borderId="60" xfId="0" applyFont="1" applyBorder="1" applyAlignment="1">
      <alignment horizontal="center" vertical="top" textRotation="255"/>
    </xf>
    <xf numFmtId="0" fontId="15" fillId="0" borderId="38" xfId="0" applyFont="1" applyBorder="1" applyAlignment="1">
      <alignment horizontal="distributed" vertical="center" justifyLastLine="1"/>
    </xf>
    <xf numFmtId="0" fontId="5" fillId="0" borderId="39" xfId="0" applyFont="1" applyBorder="1" applyAlignment="1">
      <alignment horizontal="center" vertical="center"/>
    </xf>
    <xf numFmtId="0" fontId="5" fillId="0" borderId="51" xfId="0" applyFont="1" applyBorder="1" applyAlignment="1">
      <alignment horizontal="center" vertical="center"/>
    </xf>
    <xf numFmtId="0" fontId="5" fillId="0" borderId="61" xfId="0" applyFont="1" applyBorder="1" applyAlignment="1">
      <alignment horizontal="center" vertical="center"/>
    </xf>
    <xf numFmtId="0" fontId="7" fillId="0" borderId="26" xfId="0" applyFont="1" applyBorder="1" applyAlignment="1">
      <alignment horizontal="center"/>
    </xf>
    <xf numFmtId="0" fontId="7" fillId="0" borderId="62"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5" fillId="0" borderId="52" xfId="0" applyFont="1" applyBorder="1" applyAlignment="1">
      <alignment horizontal="center" vertical="center"/>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39" xfId="0" quotePrefix="1" applyFont="1" applyBorder="1" applyAlignment="1">
      <alignment horizontal="center" vertical="center"/>
    </xf>
    <xf numFmtId="0" fontId="5" fillId="0" borderId="51" xfId="0" quotePrefix="1" applyFont="1" applyBorder="1" applyAlignment="1">
      <alignment horizontal="center" vertical="center"/>
    </xf>
    <xf numFmtId="0" fontId="5" fillId="0" borderId="61" xfId="0" quotePrefix="1" applyFont="1" applyBorder="1" applyAlignment="1">
      <alignment horizontal="center" vertical="center"/>
    </xf>
    <xf numFmtId="0" fontId="11" fillId="0" borderId="25" xfId="0" applyFont="1" applyBorder="1" applyAlignment="1">
      <alignment horizontal="center" vertical="top" textRotation="255"/>
    </xf>
    <xf numFmtId="0" fontId="11" fillId="0" borderId="26" xfId="0" applyFont="1" applyBorder="1" applyAlignment="1">
      <alignment horizontal="center" vertical="top" textRotation="255"/>
    </xf>
    <xf numFmtId="0" fontId="11" fillId="0" borderId="62" xfId="0" applyFont="1" applyBorder="1" applyAlignment="1">
      <alignment horizontal="center" vertical="top" textRotation="255"/>
    </xf>
    <xf numFmtId="0" fontId="11" fillId="0" borderId="6" xfId="0" applyFont="1" applyBorder="1" applyAlignment="1">
      <alignment horizontal="center" vertical="top" textRotation="255"/>
    </xf>
    <xf numFmtId="0" fontId="11" fillId="0" borderId="7" xfId="0" applyFont="1" applyBorder="1" applyAlignment="1">
      <alignment horizontal="center" vertical="top" textRotation="255"/>
    </xf>
    <xf numFmtId="0" fontId="11" fillId="0" borderId="8" xfId="0" applyFont="1" applyBorder="1" applyAlignment="1">
      <alignment horizontal="center" vertical="top" textRotation="255"/>
    </xf>
    <xf numFmtId="0" fontId="5" fillId="0" borderId="65" xfId="0" applyFont="1" applyBorder="1" applyAlignment="1">
      <alignment horizontal="center" vertical="center"/>
    </xf>
    <xf numFmtId="38" fontId="17" fillId="0" borderId="25" xfId="1" applyFont="1" applyBorder="1" applyAlignment="1" applyProtection="1">
      <alignment horizontal="center"/>
    </xf>
    <xf numFmtId="38" fontId="17" fillId="0" borderId="26" xfId="1" applyFont="1" applyBorder="1" applyAlignment="1" applyProtection="1">
      <alignment horizontal="center"/>
    </xf>
    <xf numFmtId="38" fontId="17" fillId="0" borderId="6" xfId="1" applyFont="1" applyBorder="1" applyAlignment="1" applyProtection="1">
      <alignment horizontal="center"/>
    </xf>
    <xf numFmtId="38" fontId="17" fillId="0" borderId="7" xfId="1" applyFont="1" applyBorder="1" applyAlignment="1" applyProtection="1">
      <alignment horizontal="center"/>
    </xf>
    <xf numFmtId="38" fontId="17" fillId="0" borderId="29" xfId="1" applyFont="1" applyBorder="1" applyAlignment="1" applyProtection="1">
      <alignment horizontal="center"/>
    </xf>
    <xf numFmtId="38" fontId="17" fillId="0" borderId="35" xfId="1" applyFont="1" applyBorder="1" applyAlignment="1" applyProtection="1">
      <alignment horizontal="center"/>
    </xf>
    <xf numFmtId="38" fontId="17" fillId="0" borderId="32" xfId="1" applyFont="1" applyBorder="1" applyAlignment="1" applyProtection="1">
      <alignment horizontal="center"/>
    </xf>
    <xf numFmtId="38" fontId="17" fillId="0" borderId="37" xfId="1" applyFont="1" applyBorder="1" applyAlignment="1" applyProtection="1">
      <alignment horizontal="center"/>
    </xf>
    <xf numFmtId="38" fontId="19" fillId="0" borderId="21" xfId="1" applyFont="1" applyBorder="1" applyAlignment="1" applyProtection="1">
      <alignment horizontal="distributed" vertical="center" justifyLastLine="1"/>
    </xf>
    <xf numFmtId="38" fontId="19" fillId="0" borderId="79" xfId="1" applyFont="1" applyBorder="1" applyAlignment="1" applyProtection="1">
      <alignment horizontal="distributed" vertical="center" justifyLastLine="1"/>
    </xf>
    <xf numFmtId="38" fontId="19" fillId="0" borderId="80" xfId="1" applyFont="1" applyBorder="1" applyAlignment="1" applyProtection="1">
      <alignment horizontal="distributed" vertical="center" justifyLastLine="1"/>
    </xf>
    <xf numFmtId="38" fontId="19" fillId="0" borderId="27" xfId="1" applyFont="1" applyBorder="1" applyAlignment="1" applyProtection="1">
      <alignment horizontal="distributed" vertical="center" justifyLastLine="1"/>
    </xf>
    <xf numFmtId="38" fontId="19" fillId="0" borderId="0" xfId="1" applyFont="1" applyBorder="1" applyAlignment="1" applyProtection="1">
      <alignment horizontal="distributed" vertical="center" justifyLastLine="1"/>
    </xf>
    <xf numFmtId="38" fontId="19" fillId="0" borderId="22" xfId="1" applyFont="1" applyBorder="1" applyAlignment="1" applyProtection="1">
      <alignment horizontal="distributed" vertical="center" justifyLastLine="1"/>
    </xf>
    <xf numFmtId="38" fontId="19" fillId="0" borderId="48" xfId="1" applyFont="1" applyBorder="1" applyAlignment="1" applyProtection="1">
      <alignment horizontal="distributed" vertical="center" justifyLastLine="1"/>
    </xf>
    <xf numFmtId="38" fontId="19" fillId="0" borderId="44" xfId="1" applyFont="1" applyBorder="1" applyAlignment="1" applyProtection="1">
      <alignment horizontal="distributed" vertical="center" justifyLastLine="1"/>
    </xf>
    <xf numFmtId="38" fontId="19" fillId="0" borderId="50" xfId="1" applyFont="1" applyBorder="1" applyAlignment="1" applyProtection="1">
      <alignment horizontal="distributed" vertical="center" justifyLastLine="1"/>
    </xf>
    <xf numFmtId="38" fontId="27" fillId="3" borderId="21" xfId="1" applyFont="1" applyFill="1" applyBorder="1" applyAlignment="1" applyProtection="1">
      <alignment horizontal="center"/>
    </xf>
    <xf numFmtId="38" fontId="27" fillId="3" borderId="79" xfId="1" applyFont="1" applyFill="1" applyBorder="1" applyAlignment="1" applyProtection="1">
      <alignment horizontal="center"/>
    </xf>
    <xf numFmtId="38" fontId="27" fillId="3" borderId="6" xfId="1" applyFont="1" applyFill="1" applyBorder="1" applyAlignment="1" applyProtection="1">
      <alignment horizontal="center"/>
    </xf>
    <xf numFmtId="38" fontId="27" fillId="3" borderId="7" xfId="1" applyFont="1" applyFill="1" applyBorder="1" applyAlignment="1" applyProtection="1">
      <alignment horizontal="center"/>
    </xf>
    <xf numFmtId="38" fontId="27" fillId="3" borderId="25" xfId="1" applyFont="1" applyFill="1" applyBorder="1" applyAlignment="1" applyProtection="1">
      <alignment horizontal="center"/>
    </xf>
    <xf numFmtId="38" fontId="27" fillId="3" borderId="26" xfId="1" applyFont="1" applyFill="1" applyBorder="1" applyAlignment="1" applyProtection="1">
      <alignment horizontal="center"/>
    </xf>
    <xf numFmtId="38" fontId="27" fillId="3" borderId="48" xfId="1" applyFont="1" applyFill="1" applyBorder="1" applyAlignment="1" applyProtection="1">
      <alignment horizontal="center"/>
    </xf>
    <xf numFmtId="38" fontId="27" fillId="3" borderId="44" xfId="1" applyFont="1" applyFill="1" applyBorder="1" applyAlignment="1" applyProtection="1">
      <alignment horizontal="center"/>
    </xf>
    <xf numFmtId="38" fontId="17" fillId="0" borderId="21" xfId="1" applyFont="1" applyBorder="1" applyAlignment="1" applyProtection="1">
      <alignment horizontal="center"/>
    </xf>
    <xf numFmtId="38" fontId="17" fillId="0" borderId="79" xfId="1" applyFont="1" applyBorder="1" applyAlignment="1" applyProtection="1">
      <alignment horizontal="center"/>
    </xf>
    <xf numFmtId="38" fontId="25" fillId="0" borderId="35" xfId="1" applyFont="1" applyBorder="1" applyAlignment="1" applyProtection="1">
      <alignment horizontal="center"/>
    </xf>
    <xf numFmtId="38" fontId="25" fillId="0" borderId="0" xfId="1" applyFont="1" applyBorder="1" applyAlignment="1" applyProtection="1">
      <alignment horizontal="center"/>
    </xf>
    <xf numFmtId="38" fontId="25" fillId="0" borderId="7" xfId="1" applyFont="1" applyBorder="1" applyAlignment="1" applyProtection="1">
      <alignment horizontal="center"/>
    </xf>
    <xf numFmtId="38" fontId="11" fillId="0" borderId="42" xfId="1" applyFont="1" applyBorder="1" applyAlignment="1" applyProtection="1">
      <alignment horizontal="distributed" vertical="center" justifyLastLine="1"/>
    </xf>
    <xf numFmtId="38" fontId="11" fillId="0" borderId="15" xfId="1" applyFont="1" applyBorder="1" applyAlignment="1" applyProtection="1">
      <alignment horizontal="distributed" vertical="center" justifyLastLine="1"/>
    </xf>
    <xf numFmtId="38" fontId="18" fillId="0" borderId="38" xfId="1" applyFont="1" applyBorder="1" applyAlignment="1" applyProtection="1">
      <alignment horizontal="distributed" vertical="center" justifyLastLine="1"/>
    </xf>
    <xf numFmtId="38" fontId="18" fillId="0" borderId="42" xfId="1" applyFont="1" applyBorder="1" applyAlignment="1" applyProtection="1">
      <alignment horizontal="distributed" vertical="center" justifyLastLine="1"/>
    </xf>
    <xf numFmtId="38" fontId="7" fillId="0" borderId="38" xfId="1" applyFont="1" applyBorder="1" applyAlignment="1" applyProtection="1">
      <alignment horizontal="center" vertical="center"/>
    </xf>
    <xf numFmtId="38" fontId="7" fillId="0" borderId="42" xfId="1" applyFont="1" applyBorder="1" applyAlignment="1" applyProtection="1">
      <alignment horizontal="center" vertical="center"/>
    </xf>
    <xf numFmtId="38" fontId="5" fillId="0" borderId="0" xfId="1" applyFont="1" applyAlignment="1" applyProtection="1">
      <alignment horizontal="center"/>
    </xf>
    <xf numFmtId="38" fontId="6" fillId="0" borderId="48" xfId="1" applyFont="1" applyBorder="1" applyAlignment="1" applyProtection="1">
      <alignment horizontal="center" vertical="center"/>
    </xf>
    <xf numFmtId="38" fontId="6" fillId="0" borderId="49" xfId="1" applyFont="1" applyBorder="1" applyAlignment="1" applyProtection="1">
      <alignment horizontal="center" vertical="center"/>
    </xf>
    <xf numFmtId="38" fontId="8" fillId="0" borderId="48" xfId="1" applyFont="1" applyBorder="1" applyAlignment="1" applyProtection="1">
      <alignment horizontal="center" vertical="center" shrinkToFit="1"/>
    </xf>
    <xf numFmtId="38" fontId="8" fillId="0" borderId="49" xfId="1" applyFont="1" applyBorder="1" applyAlignment="1" applyProtection="1">
      <alignment horizontal="center" vertical="center" shrinkToFit="1"/>
    </xf>
    <xf numFmtId="38" fontId="10" fillId="0" borderId="78" xfId="1" applyFont="1" applyBorder="1" applyAlignment="1" applyProtection="1">
      <alignment horizontal="center" vertical="center"/>
    </xf>
    <xf numFmtId="38" fontId="10" fillId="0" borderId="68" xfId="1" applyFont="1" applyBorder="1" applyAlignment="1" applyProtection="1">
      <alignment horizontal="center" vertical="center"/>
    </xf>
    <xf numFmtId="38" fontId="10" fillId="0" borderId="69" xfId="1" applyFont="1" applyBorder="1" applyAlignment="1" applyProtection="1">
      <alignment horizontal="center" vertical="center"/>
    </xf>
    <xf numFmtId="38" fontId="10" fillId="0" borderId="59" xfId="1" applyFont="1" applyBorder="1" applyAlignment="1" applyProtection="1">
      <alignment horizontal="distributed" vertical="center" justifyLastLine="1"/>
      <protection locked="0"/>
    </xf>
    <xf numFmtId="38" fontId="10" fillId="0" borderId="60" xfId="1" applyFont="1" applyBorder="1" applyAlignment="1" applyProtection="1">
      <alignment horizontal="distributed" vertical="center" justifyLastLine="1"/>
      <protection locked="0"/>
    </xf>
    <xf numFmtId="38" fontId="7" fillId="0" borderId="67" xfId="1" quotePrefix="1" applyFont="1" applyBorder="1" applyAlignment="1" applyProtection="1">
      <alignment horizontal="center" vertical="center"/>
    </xf>
    <xf numFmtId="38" fontId="7" fillId="0" borderId="1" xfId="1" quotePrefix="1" applyFont="1" applyBorder="1" applyAlignment="1" applyProtection="1">
      <alignment horizontal="center" vertical="center"/>
    </xf>
    <xf numFmtId="38" fontId="10" fillId="0" borderId="71" xfId="1" applyFont="1" applyBorder="1" applyAlignment="1" applyProtection="1">
      <alignment horizontal="distributed" vertical="center" justifyLastLine="1"/>
      <protection locked="0"/>
    </xf>
    <xf numFmtId="38" fontId="7" fillId="0" borderId="68" xfId="1" quotePrefix="1" applyFont="1" applyBorder="1" applyAlignment="1" applyProtection="1">
      <alignment horizontal="center" vertical="center"/>
    </xf>
    <xf numFmtId="38" fontId="4" fillId="0" borderId="0" xfId="1" applyFont="1" applyAlignment="1" applyProtection="1">
      <alignment horizontal="right" vertical="top"/>
    </xf>
    <xf numFmtId="38" fontId="7" fillId="0" borderId="0" xfId="1" applyFont="1" applyAlignment="1" applyProtection="1">
      <alignment horizontal="center"/>
    </xf>
    <xf numFmtId="38" fontId="28" fillId="3" borderId="67" xfId="1" quotePrefix="1" applyFont="1" applyFill="1" applyBorder="1" applyAlignment="1" applyProtection="1">
      <alignment horizontal="center" vertical="center"/>
    </xf>
    <xf numFmtId="38" fontId="28" fillId="3" borderId="69" xfId="1" quotePrefix="1" applyFont="1" applyFill="1" applyBorder="1" applyAlignment="1" applyProtection="1">
      <alignment horizontal="center" vertical="center"/>
    </xf>
    <xf numFmtId="38" fontId="9" fillId="0" borderId="0" xfId="1" applyFont="1" applyAlignment="1" applyProtection="1">
      <alignment horizontal="center"/>
    </xf>
    <xf numFmtId="38" fontId="10" fillId="0" borderId="39" xfId="1" applyFont="1" applyBorder="1" applyAlignment="1" applyProtection="1">
      <alignment horizontal="distributed" vertical="center" justifyLastLine="1"/>
    </xf>
    <xf numFmtId="38" fontId="10" fillId="0" borderId="51" xfId="1" applyFont="1" applyBorder="1" applyAlignment="1" applyProtection="1">
      <alignment horizontal="distributed" vertical="center" justifyLastLine="1"/>
    </xf>
    <xf numFmtId="38" fontId="10" fillId="0" borderId="61" xfId="1" applyFont="1" applyBorder="1" applyAlignment="1" applyProtection="1">
      <alignment horizontal="distributed" vertical="center" justifyLastLine="1"/>
    </xf>
    <xf numFmtId="38" fontId="10" fillId="0" borderId="75" xfId="1" applyFont="1" applyBorder="1" applyAlignment="1" applyProtection="1">
      <alignment horizontal="distributed" vertical="center" justifyLastLine="1"/>
    </xf>
    <xf numFmtId="38" fontId="10" fillId="0" borderId="71" xfId="1" applyFont="1" applyBorder="1" applyAlignment="1" applyProtection="1">
      <alignment horizontal="distributed" vertical="center" justifyLastLine="1"/>
    </xf>
    <xf numFmtId="38" fontId="10" fillId="0" borderId="76" xfId="1" applyFont="1" applyBorder="1" applyAlignment="1" applyProtection="1">
      <alignment horizontal="distributed" vertical="center" justifyLastLine="1"/>
    </xf>
    <xf numFmtId="38" fontId="26" fillId="3" borderId="75" xfId="1" applyFont="1" applyFill="1" applyBorder="1" applyAlignment="1" applyProtection="1">
      <alignment horizontal="distributed" vertical="center" justifyLastLine="1"/>
    </xf>
    <xf numFmtId="38" fontId="26" fillId="3" borderId="60" xfId="1" applyFont="1" applyFill="1" applyBorder="1" applyAlignment="1" applyProtection="1">
      <alignment horizontal="distributed" vertical="center" justifyLastLine="1"/>
    </xf>
    <xf numFmtId="38" fontId="10" fillId="0" borderId="21" xfId="1" applyFont="1" applyBorder="1" applyAlignment="1" applyProtection="1">
      <alignment horizontal="distributed" vertical="center" wrapText="1" justifyLastLine="1"/>
    </xf>
    <xf numFmtId="38" fontId="10" fillId="0" borderId="77" xfId="1" applyFont="1" applyBorder="1" applyAlignment="1" applyProtection="1">
      <alignment horizontal="distributed" vertical="center" justifyLastLine="1"/>
    </xf>
    <xf numFmtId="38" fontId="10" fillId="0" borderId="27" xfId="1" applyFont="1" applyBorder="1" applyAlignment="1" applyProtection="1">
      <alignment horizontal="distributed" vertical="center" justifyLastLine="1"/>
    </xf>
    <xf numFmtId="38" fontId="10" fillId="0" borderId="28" xfId="1" applyFont="1" applyBorder="1" applyAlignment="1" applyProtection="1">
      <alignment horizontal="distributed" vertical="center" justifyLastLine="1"/>
    </xf>
    <xf numFmtId="38" fontId="8" fillId="0" borderId="25" xfId="1" applyFont="1" applyBorder="1" applyAlignment="1" applyProtection="1">
      <alignment horizontal="center" vertical="center"/>
    </xf>
    <xf numFmtId="38" fontId="8" fillId="0" borderId="62" xfId="1" applyFont="1" applyBorder="1" applyAlignment="1" applyProtection="1">
      <alignment horizontal="center" vertical="center"/>
    </xf>
    <xf numFmtId="38" fontId="7" fillId="0" borderId="25" xfId="1" applyFont="1" applyBorder="1" applyAlignment="1" applyProtection="1">
      <alignment horizontal="center" vertical="center"/>
    </xf>
    <xf numFmtId="38" fontId="7" fillId="0" borderId="62" xfId="1" applyFont="1" applyBorder="1" applyAlignment="1" applyProtection="1">
      <alignment horizontal="center" vertical="center"/>
    </xf>
    <xf numFmtId="38" fontId="7" fillId="0" borderId="15" xfId="1" applyFont="1" applyBorder="1" applyAlignment="1" applyProtection="1">
      <alignment horizontal="center" vertical="center"/>
    </xf>
    <xf numFmtId="38" fontId="13" fillId="0" borderId="42" xfId="1" applyFont="1" applyBorder="1" applyAlignment="1" applyProtection="1">
      <alignment horizontal="distributed" vertical="center" justifyLastLine="1"/>
    </xf>
    <xf numFmtId="38" fontId="28" fillId="3" borderId="68" xfId="1" quotePrefix="1" applyFont="1" applyFill="1" applyBorder="1" applyAlignment="1" applyProtection="1">
      <alignment horizontal="center" vertical="center"/>
    </xf>
    <xf numFmtId="38" fontId="28" fillId="3" borderId="1" xfId="1" quotePrefix="1" applyFont="1" applyFill="1" applyBorder="1" applyAlignment="1" applyProtection="1">
      <alignment horizontal="center" vertical="center"/>
    </xf>
    <xf numFmtId="38" fontId="26" fillId="3" borderId="59" xfId="1" applyFont="1" applyFill="1" applyBorder="1" applyAlignment="1" applyProtection="1">
      <alignment horizontal="distributed" vertical="center" wrapText="1" justifyLastLine="1" shrinkToFit="1"/>
    </xf>
    <xf numFmtId="38" fontId="26" fillId="3" borderId="76" xfId="1" applyFont="1" applyFill="1" applyBorder="1" applyAlignment="1" applyProtection="1">
      <alignment horizontal="distributed" vertical="center" wrapText="1" justifyLastLine="1" shrinkToFit="1"/>
    </xf>
    <xf numFmtId="38" fontId="7" fillId="0" borderId="72" xfId="1" applyFont="1" applyBorder="1" applyAlignment="1" applyProtection="1">
      <alignment horizontal="center" vertical="center"/>
    </xf>
    <xf numFmtId="38" fontId="7" fillId="0" borderId="73" xfId="1" quotePrefix="1" applyFont="1" applyBorder="1" applyAlignment="1" applyProtection="1">
      <alignment horizontal="center" vertical="center"/>
    </xf>
    <xf numFmtId="38" fontId="7" fillId="0" borderId="74" xfId="1" quotePrefix="1" applyFont="1" applyBorder="1" applyAlignment="1" applyProtection="1">
      <alignment horizontal="center" vertical="center"/>
    </xf>
    <xf numFmtId="38" fontId="7" fillId="0" borderId="34" xfId="1" quotePrefix="1" applyFont="1" applyBorder="1" applyAlignment="1" applyProtection="1">
      <alignment horizontal="center" vertical="center"/>
    </xf>
    <xf numFmtId="0" fontId="5" fillId="0" borderId="0" xfId="0" applyFont="1" applyAlignment="1">
      <alignment horizontal="center" vertical="center"/>
    </xf>
    <xf numFmtId="0" fontId="9" fillId="0" borderId="81"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66"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9" fillId="0" borderId="65" xfId="0" applyFont="1" applyBorder="1" applyAlignment="1">
      <alignment horizontal="distributed" vertical="center" justifyLastLine="1"/>
    </xf>
    <xf numFmtId="0" fontId="9" fillId="0" borderId="61" xfId="0" applyFont="1" applyBorder="1" applyAlignment="1">
      <alignment horizontal="distributed" vertical="center" justifyLastLine="1"/>
    </xf>
    <xf numFmtId="0" fontId="15" fillId="0" borderId="51" xfId="0" applyFont="1" applyBorder="1" applyAlignment="1" applyProtection="1">
      <alignment horizontal="distributed" vertical="center" justifyLastLine="1"/>
      <protection locked="0"/>
    </xf>
    <xf numFmtId="0" fontId="15" fillId="0" borderId="9" xfId="0" applyFont="1" applyBorder="1" applyAlignment="1" applyProtection="1">
      <alignment horizontal="distributed" vertical="center" justifyLastLine="1"/>
      <protection locked="0"/>
    </xf>
    <xf numFmtId="0" fontId="10" fillId="0" borderId="11" xfId="0" applyFont="1" applyBorder="1" applyAlignment="1" applyProtection="1">
      <alignment horizontal="left" vertical="center"/>
      <protection locked="0"/>
    </xf>
    <xf numFmtId="0" fontId="10" fillId="0" borderId="70" xfId="0" applyFont="1" applyBorder="1" applyAlignment="1" applyProtection="1">
      <alignment horizontal="left" vertical="center"/>
      <protection locked="0"/>
    </xf>
    <xf numFmtId="0" fontId="15" fillId="0" borderId="11" xfId="0" applyFont="1" applyBorder="1" applyAlignment="1" applyProtection="1">
      <alignment horizontal="distributed" vertical="center" justifyLastLine="1"/>
      <protection locked="0"/>
    </xf>
    <xf numFmtId="0" fontId="7" fillId="0" borderId="44" xfId="0" applyFont="1" applyBorder="1" applyAlignment="1">
      <alignment horizontal="left" vertical="center" wrapText="1"/>
    </xf>
    <xf numFmtId="0" fontId="7" fillId="0" borderId="3" xfId="0" applyFont="1" applyBorder="1" applyAlignment="1" applyProtection="1">
      <alignment horizontal="distributed" vertical="center" justifyLastLine="1"/>
      <protection locked="0"/>
    </xf>
    <xf numFmtId="0" fontId="7" fillId="0" borderId="9" xfId="0" applyFont="1" applyBorder="1" applyAlignment="1" applyProtection="1">
      <alignment horizontal="distributed" vertical="center" justifyLastLine="1"/>
      <protection locked="0"/>
    </xf>
    <xf numFmtId="0" fontId="7" fillId="0" borderId="39" xfId="0" applyFont="1" applyBorder="1" applyAlignment="1" applyProtection="1">
      <alignment horizontal="distributed" vertical="center" justifyLastLine="1"/>
      <protection locked="0"/>
    </xf>
    <xf numFmtId="0" fontId="7" fillId="0" borderId="51" xfId="0" applyFont="1" applyBorder="1" applyAlignment="1" applyProtection="1">
      <alignment horizontal="distributed" vertical="center" justifyLastLine="1"/>
      <protection locked="0"/>
    </xf>
    <xf numFmtId="0" fontId="10" fillId="0" borderId="41" xfId="0" applyFont="1" applyBorder="1" applyAlignment="1">
      <alignment horizontal="distributed" vertical="center" justifyLastLine="1"/>
    </xf>
    <xf numFmtId="0" fontId="10" fillId="0" borderId="42" xfId="0" applyFont="1" applyBorder="1" applyAlignment="1">
      <alignment horizontal="distributed" vertical="center" justifyLastLine="1"/>
    </xf>
    <xf numFmtId="0" fontId="10" fillId="0" borderId="43" xfId="0" applyFont="1" applyBorder="1" applyAlignment="1">
      <alignment horizontal="distributed" vertical="center" justifyLastLine="1"/>
    </xf>
    <xf numFmtId="0" fontId="10" fillId="0" borderId="41" xfId="0" applyFont="1" applyBorder="1" applyAlignment="1">
      <alignment horizontal="center" vertical="center" justifyLastLine="1"/>
    </xf>
    <xf numFmtId="0" fontId="10" fillId="0" borderId="42" xfId="0" applyFont="1" applyBorder="1" applyAlignment="1">
      <alignment horizontal="center" vertical="center" justifyLastLine="1"/>
    </xf>
    <xf numFmtId="0" fontId="10" fillId="0" borderId="15" xfId="0" applyFont="1" applyBorder="1" applyAlignment="1">
      <alignment horizontal="center" vertical="center" justifyLastLine="1"/>
    </xf>
    <xf numFmtId="0" fontId="7" fillId="0" borderId="39" xfId="0" applyFont="1" applyBorder="1" applyAlignment="1" applyProtection="1">
      <alignment horizontal="center" vertical="center" justifyLastLine="1"/>
      <protection locked="0"/>
    </xf>
    <xf numFmtId="0" fontId="7" fillId="0" borderId="51" xfId="0" applyFont="1" applyBorder="1" applyAlignment="1" applyProtection="1">
      <alignment horizontal="center" vertical="center" justifyLastLine="1"/>
      <protection locked="0"/>
    </xf>
    <xf numFmtId="0" fontId="7" fillId="0" borderId="52" xfId="0"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 xfId="0" applyFont="1" applyBorder="1" applyAlignment="1" applyProtection="1">
      <alignment horizontal="distributed" vertical="center" justifyLastLine="1"/>
      <protection locked="0"/>
    </xf>
    <xf numFmtId="0" fontId="7" fillId="0" borderId="11" xfId="0" applyFont="1" applyBorder="1" applyAlignment="1" applyProtection="1">
      <alignment horizontal="distributed" vertical="center" justifyLastLine="1"/>
      <protection locked="0"/>
    </xf>
    <xf numFmtId="0" fontId="7" fillId="0" borderId="5"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0" fillId="0" borderId="82" xfId="0" applyBorder="1" applyAlignment="1">
      <alignment horizontal="center"/>
    </xf>
    <xf numFmtId="0" fontId="0" fillId="0" borderId="77" xfId="0" applyBorder="1" applyAlignment="1">
      <alignment horizontal="center"/>
    </xf>
    <xf numFmtId="0" fontId="30" fillId="0" borderId="5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3:J9"/>
  <sheetViews>
    <sheetView workbookViewId="0">
      <selection activeCell="B5" sqref="B5"/>
    </sheetView>
  </sheetViews>
  <sheetFormatPr defaultColWidth="9" defaultRowHeight="14" x14ac:dyDescent="0.2"/>
  <cols>
    <col min="1" max="1" width="9" style="21"/>
    <col min="2" max="2" width="13.6328125" style="20" customWidth="1"/>
    <col min="3" max="3" width="2.6328125" style="20" customWidth="1"/>
    <col min="4" max="4" width="5.6328125" style="23" customWidth="1"/>
    <col min="5" max="5" width="4.6328125" style="20" customWidth="1"/>
    <col min="6" max="6" width="3.6328125" style="21" customWidth="1"/>
    <col min="7" max="7" width="4.6328125" style="21" customWidth="1"/>
    <col min="8" max="8" width="3.6328125" style="21" customWidth="1"/>
    <col min="9" max="9" width="4.6328125" style="21" customWidth="1"/>
    <col min="10" max="10" width="3.6328125" style="21" customWidth="1"/>
    <col min="11" max="16384" width="9" style="21"/>
  </cols>
  <sheetData>
    <row r="3" spans="2:10" ht="24" customHeight="1" x14ac:dyDescent="0.2">
      <c r="B3" s="20" t="s">
        <v>53</v>
      </c>
      <c r="C3" s="21"/>
      <c r="D3" s="20" t="s">
        <v>62</v>
      </c>
      <c r="E3" s="89">
        <v>8</v>
      </c>
      <c r="F3" s="127" t="s">
        <v>49</v>
      </c>
      <c r="G3" s="127"/>
    </row>
    <row r="5" spans="2:10" ht="24" customHeight="1" x14ac:dyDescent="0.2">
      <c r="B5" s="20" t="s">
        <v>46</v>
      </c>
      <c r="D5" s="125"/>
      <c r="E5" s="125"/>
      <c r="F5" s="22" t="s">
        <v>51</v>
      </c>
    </row>
    <row r="7" spans="2:10" ht="24" customHeight="1" x14ac:dyDescent="0.2">
      <c r="B7" s="20" t="s">
        <v>50</v>
      </c>
      <c r="D7" s="126"/>
      <c r="E7" s="126"/>
      <c r="F7" s="126"/>
      <c r="G7" s="22" t="s">
        <v>54</v>
      </c>
    </row>
    <row r="9" spans="2:10" ht="24" customHeight="1" x14ac:dyDescent="0.2">
      <c r="B9" s="20" t="s">
        <v>52</v>
      </c>
      <c r="D9" s="23" t="s">
        <v>62</v>
      </c>
      <c r="E9" s="90">
        <v>8</v>
      </c>
      <c r="F9" s="23" t="s">
        <v>33</v>
      </c>
      <c r="G9" s="19"/>
      <c r="H9" s="23" t="s">
        <v>34</v>
      </c>
      <c r="I9" s="19"/>
      <c r="J9" s="23" t="s">
        <v>32</v>
      </c>
    </row>
  </sheetData>
  <sheetProtection selectLockedCells="1"/>
  <mergeCells count="3">
    <mergeCell ref="D5:E5"/>
    <mergeCell ref="D7:F7"/>
    <mergeCell ref="F3:G3"/>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R29"/>
  <sheetViews>
    <sheetView zoomScale="80" zoomScaleNormal="80" zoomScaleSheetLayoutView="100" workbookViewId="0">
      <selection activeCell="B5" sqref="B5:R5"/>
    </sheetView>
  </sheetViews>
  <sheetFormatPr defaultColWidth="9" defaultRowHeight="13" x14ac:dyDescent="0.2"/>
  <cols>
    <col min="1" max="1" width="2.6328125" style="25" customWidth="1"/>
    <col min="2" max="2" width="5.81640625" style="25" customWidth="1"/>
    <col min="3" max="3" width="3.453125" style="25" customWidth="1"/>
    <col min="4" max="4" width="16.453125" style="25" customWidth="1"/>
    <col min="5" max="5" width="7.6328125" style="25" customWidth="1"/>
    <col min="6" max="10" width="9.6328125" style="25" customWidth="1"/>
    <col min="11" max="12" width="3.08984375" style="25" customWidth="1"/>
    <col min="13" max="13" width="3.6328125" style="25" customWidth="1"/>
    <col min="14" max="14" width="2.81640625" style="25" customWidth="1"/>
    <col min="15" max="15" width="3.6328125" style="25" customWidth="1"/>
    <col min="16" max="16" width="2.81640625" style="25" customWidth="1"/>
    <col min="17" max="17" width="3.6328125" style="25" customWidth="1"/>
    <col min="18" max="18" width="5.453125" style="25" customWidth="1"/>
    <col min="19" max="19" width="2.81640625" style="25" customWidth="1"/>
    <col min="20" max="16384" width="9" style="25"/>
  </cols>
  <sheetData>
    <row r="1" spans="2:18" s="24" customFormat="1" ht="19" x14ac:dyDescent="0.3">
      <c r="N1" s="155" t="s">
        <v>88</v>
      </c>
      <c r="O1" s="155"/>
      <c r="P1" s="155"/>
      <c r="Q1" s="155"/>
      <c r="R1" s="155"/>
    </row>
    <row r="2" spans="2:18" ht="26.25" customHeight="1" x14ac:dyDescent="0.2">
      <c r="L2" s="26" t="s">
        <v>62</v>
      </c>
      <c r="M2" s="17">
        <f>入力フォーム!E9</f>
        <v>8</v>
      </c>
      <c r="N2" s="17" t="s">
        <v>33</v>
      </c>
      <c r="O2" s="17">
        <f>入力フォーム!G9</f>
        <v>0</v>
      </c>
      <c r="P2" s="17" t="s">
        <v>34</v>
      </c>
      <c r="Q2" s="17">
        <f>入力フォーム!I9</f>
        <v>0</v>
      </c>
      <c r="R2" s="27" t="s">
        <v>32</v>
      </c>
    </row>
    <row r="3" spans="2:18" ht="17.25" customHeight="1" x14ac:dyDescent="0.2">
      <c r="B3" s="28" t="s">
        <v>92</v>
      </c>
    </row>
    <row r="5" spans="2:18" ht="25.5" x14ac:dyDescent="0.35">
      <c r="B5" s="158" t="s">
        <v>16</v>
      </c>
      <c r="C5" s="158"/>
      <c r="D5" s="158"/>
      <c r="E5" s="158"/>
      <c r="F5" s="158"/>
      <c r="G5" s="158"/>
      <c r="H5" s="158"/>
      <c r="I5" s="158"/>
      <c r="J5" s="158"/>
      <c r="K5" s="158"/>
      <c r="L5" s="158"/>
      <c r="M5" s="158"/>
      <c r="N5" s="158"/>
      <c r="O5" s="158"/>
      <c r="P5" s="158"/>
      <c r="Q5" s="158"/>
      <c r="R5" s="158"/>
    </row>
    <row r="6" spans="2:18" ht="15" customHeight="1" thickBot="1" x14ac:dyDescent="0.25"/>
    <row r="7" spans="2:18" ht="37.5" customHeight="1" thickBot="1" x14ac:dyDescent="0.25">
      <c r="B7" s="29"/>
      <c r="C7" s="29"/>
      <c r="D7" s="29"/>
      <c r="E7" s="29"/>
      <c r="F7" s="29"/>
      <c r="G7" s="29"/>
      <c r="H7" s="161" t="str">
        <f>CONCATENATE(入力フォーム!D5,IF(入力フォーム!D5="東京","都","県"))</f>
        <v>県</v>
      </c>
      <c r="I7" s="139"/>
      <c r="J7" s="139"/>
      <c r="K7" s="156" t="s">
        <v>23</v>
      </c>
      <c r="L7" s="156"/>
      <c r="M7" s="156"/>
      <c r="N7" s="156"/>
      <c r="O7" s="156"/>
      <c r="P7" s="156"/>
      <c r="Q7" s="156"/>
      <c r="R7" s="157"/>
    </row>
    <row r="8" spans="2:18" ht="37.5" customHeight="1" thickBot="1" x14ac:dyDescent="0.25">
      <c r="B8" s="29"/>
      <c r="C8" s="29"/>
      <c r="D8" s="29"/>
      <c r="E8" s="29"/>
      <c r="F8" s="29"/>
      <c r="G8" s="29"/>
      <c r="H8" s="137" t="s">
        <v>2</v>
      </c>
      <c r="I8" s="138"/>
      <c r="J8" s="138"/>
      <c r="K8" s="139">
        <f>入力フォーム!D7</f>
        <v>0</v>
      </c>
      <c r="L8" s="139"/>
      <c r="M8" s="139"/>
      <c r="N8" s="139"/>
      <c r="O8" s="139"/>
      <c r="P8" s="139"/>
      <c r="Q8" s="139"/>
      <c r="R8" s="30"/>
    </row>
    <row r="9" spans="2:18" ht="14.25" customHeight="1" thickBot="1" x14ac:dyDescent="0.25"/>
    <row r="10" spans="2:18" ht="26.25" customHeight="1" x14ac:dyDescent="0.2">
      <c r="B10" s="183" t="s">
        <v>86</v>
      </c>
      <c r="C10" s="163"/>
      <c r="D10" s="163"/>
      <c r="E10" s="163"/>
      <c r="F10" s="31" t="s">
        <v>6</v>
      </c>
      <c r="G10" s="31" t="s">
        <v>7</v>
      </c>
      <c r="H10" s="31" t="s">
        <v>0</v>
      </c>
      <c r="I10" s="31" t="s">
        <v>1</v>
      </c>
      <c r="J10" s="31" t="s">
        <v>81</v>
      </c>
      <c r="K10" s="174">
        <v>7</v>
      </c>
      <c r="L10" s="175"/>
      <c r="M10" s="176"/>
      <c r="N10" s="162"/>
      <c r="O10" s="163"/>
      <c r="P10" s="164"/>
      <c r="Q10" s="162"/>
      <c r="R10" s="169"/>
    </row>
    <row r="11" spans="2:18" ht="31.5" customHeight="1" x14ac:dyDescent="0.2">
      <c r="B11" s="170" t="s">
        <v>14</v>
      </c>
      <c r="C11" s="171"/>
      <c r="D11" s="171"/>
      <c r="E11" s="171"/>
      <c r="F11" s="144" t="s">
        <v>8</v>
      </c>
      <c r="G11" s="144" t="s">
        <v>91</v>
      </c>
      <c r="H11" s="159" t="s">
        <v>60</v>
      </c>
      <c r="I11" s="159" t="s">
        <v>85</v>
      </c>
      <c r="J11" s="159" t="s">
        <v>9</v>
      </c>
      <c r="K11" s="177" t="s">
        <v>84</v>
      </c>
      <c r="L11" s="178"/>
      <c r="M11" s="179"/>
      <c r="N11" s="140"/>
      <c r="O11" s="165"/>
      <c r="P11" s="166"/>
      <c r="Q11" s="140"/>
      <c r="R11" s="141"/>
    </row>
    <row r="12" spans="2:18" ht="192" customHeight="1" x14ac:dyDescent="0.2">
      <c r="B12" s="172"/>
      <c r="C12" s="173"/>
      <c r="D12" s="173"/>
      <c r="E12" s="173"/>
      <c r="F12" s="144"/>
      <c r="G12" s="144"/>
      <c r="H12" s="160"/>
      <c r="I12" s="160"/>
      <c r="J12" s="160"/>
      <c r="K12" s="180"/>
      <c r="L12" s="181"/>
      <c r="M12" s="182"/>
      <c r="N12" s="142"/>
      <c r="O12" s="167"/>
      <c r="P12" s="168"/>
      <c r="Q12" s="142"/>
      <c r="R12" s="143"/>
    </row>
    <row r="13" spans="2:18" ht="33.75" customHeight="1" x14ac:dyDescent="0.2">
      <c r="B13" s="145" t="s">
        <v>15</v>
      </c>
      <c r="C13" s="146"/>
      <c r="D13" s="146"/>
      <c r="E13" s="146"/>
      <c r="F13" s="32"/>
      <c r="G13" s="32"/>
      <c r="H13" s="33"/>
      <c r="I13" s="33"/>
      <c r="J13" s="33"/>
      <c r="K13" s="128"/>
      <c r="L13" s="132"/>
      <c r="M13" s="133"/>
      <c r="N13" s="128"/>
      <c r="O13" s="132"/>
      <c r="P13" s="133"/>
      <c r="Q13" s="128"/>
      <c r="R13" s="129"/>
    </row>
    <row r="14" spans="2:18" ht="42" customHeight="1" x14ac:dyDescent="0.2">
      <c r="B14" s="147" t="s">
        <v>45</v>
      </c>
      <c r="C14" s="34">
        <v>1</v>
      </c>
      <c r="D14" s="39"/>
      <c r="E14" s="35" t="s">
        <v>48</v>
      </c>
      <c r="F14" s="120" t="str">
        <f t="shared" ref="F14:F25" si="0">IF(ISBLANK($D14),"","○")</f>
        <v/>
      </c>
      <c r="G14" s="120" t="str">
        <f t="shared" ref="G14:G25" si="1">IF(ISBLANK($D14),"","○")</f>
        <v/>
      </c>
      <c r="H14" s="32"/>
      <c r="I14" s="32"/>
      <c r="J14" s="32"/>
      <c r="K14" s="134"/>
      <c r="L14" s="135"/>
      <c r="M14" s="136"/>
      <c r="N14" s="128"/>
      <c r="O14" s="132"/>
      <c r="P14" s="133"/>
      <c r="Q14" s="128"/>
      <c r="R14" s="129"/>
    </row>
    <row r="15" spans="2:18" ht="42" customHeight="1" x14ac:dyDescent="0.2">
      <c r="B15" s="148"/>
      <c r="C15" s="34">
        <v>2</v>
      </c>
      <c r="D15" s="40"/>
      <c r="E15" s="35" t="s">
        <v>48</v>
      </c>
      <c r="F15" s="120" t="str">
        <f t="shared" si="0"/>
        <v/>
      </c>
      <c r="G15" s="120" t="str">
        <f t="shared" si="1"/>
        <v/>
      </c>
      <c r="H15" s="32"/>
      <c r="I15" s="32"/>
      <c r="J15" s="32"/>
      <c r="K15" s="134"/>
      <c r="L15" s="135"/>
      <c r="M15" s="136"/>
      <c r="N15" s="128"/>
      <c r="O15" s="132"/>
      <c r="P15" s="133"/>
      <c r="Q15" s="128"/>
      <c r="R15" s="129"/>
    </row>
    <row r="16" spans="2:18" ht="42" customHeight="1" x14ac:dyDescent="0.2">
      <c r="B16" s="148"/>
      <c r="C16" s="34">
        <v>3</v>
      </c>
      <c r="D16" s="40"/>
      <c r="E16" s="35" t="s">
        <v>48</v>
      </c>
      <c r="F16" s="120" t="str">
        <f t="shared" si="0"/>
        <v/>
      </c>
      <c r="G16" s="120" t="str">
        <f t="shared" si="1"/>
        <v/>
      </c>
      <c r="H16" s="32"/>
      <c r="I16" s="32"/>
      <c r="J16" s="32"/>
      <c r="K16" s="134"/>
      <c r="L16" s="135"/>
      <c r="M16" s="136"/>
      <c r="N16" s="128"/>
      <c r="O16" s="132"/>
      <c r="P16" s="133"/>
      <c r="Q16" s="128"/>
      <c r="R16" s="129"/>
    </row>
    <row r="17" spans="2:18" ht="42" customHeight="1" x14ac:dyDescent="0.2">
      <c r="B17" s="148"/>
      <c r="C17" s="34">
        <v>4</v>
      </c>
      <c r="D17" s="40"/>
      <c r="E17" s="35" t="s">
        <v>48</v>
      </c>
      <c r="F17" s="120" t="str">
        <f t="shared" si="0"/>
        <v/>
      </c>
      <c r="G17" s="120" t="str">
        <f t="shared" si="1"/>
        <v/>
      </c>
      <c r="H17" s="32"/>
      <c r="I17" s="32"/>
      <c r="J17" s="32"/>
      <c r="K17" s="134"/>
      <c r="L17" s="135"/>
      <c r="M17" s="136"/>
      <c r="N17" s="128"/>
      <c r="O17" s="132"/>
      <c r="P17" s="133"/>
      <c r="Q17" s="128"/>
      <c r="R17" s="129"/>
    </row>
    <row r="18" spans="2:18" ht="42" customHeight="1" x14ac:dyDescent="0.2">
      <c r="B18" s="148"/>
      <c r="C18" s="34">
        <v>5</v>
      </c>
      <c r="D18" s="40"/>
      <c r="E18" s="35" t="s">
        <v>48</v>
      </c>
      <c r="F18" s="120" t="str">
        <f t="shared" si="0"/>
        <v/>
      </c>
      <c r="G18" s="120" t="str">
        <f t="shared" si="1"/>
        <v/>
      </c>
      <c r="H18" s="32"/>
      <c r="I18" s="32"/>
      <c r="J18" s="32"/>
      <c r="K18" s="134"/>
      <c r="L18" s="135"/>
      <c r="M18" s="136"/>
      <c r="N18" s="128"/>
      <c r="O18" s="132"/>
      <c r="P18" s="133"/>
      <c r="Q18" s="128"/>
      <c r="R18" s="129"/>
    </row>
    <row r="19" spans="2:18" ht="42" customHeight="1" x14ac:dyDescent="0.2">
      <c r="B19" s="148"/>
      <c r="C19" s="34">
        <v>6</v>
      </c>
      <c r="D19" s="40"/>
      <c r="E19" s="35" t="s">
        <v>48</v>
      </c>
      <c r="F19" s="120" t="str">
        <f t="shared" si="0"/>
        <v/>
      </c>
      <c r="G19" s="120" t="str">
        <f t="shared" si="1"/>
        <v/>
      </c>
      <c r="H19" s="32"/>
      <c r="I19" s="32"/>
      <c r="J19" s="32"/>
      <c r="K19" s="134"/>
      <c r="L19" s="135"/>
      <c r="M19" s="136"/>
      <c r="N19" s="128"/>
      <c r="O19" s="132"/>
      <c r="P19" s="133"/>
      <c r="Q19" s="128"/>
      <c r="R19" s="129"/>
    </row>
    <row r="20" spans="2:18" ht="42" customHeight="1" x14ac:dyDescent="0.2">
      <c r="B20" s="148"/>
      <c r="C20" s="34">
        <v>7</v>
      </c>
      <c r="D20" s="40"/>
      <c r="E20" s="35" t="s">
        <v>48</v>
      </c>
      <c r="F20" s="120" t="str">
        <f t="shared" si="0"/>
        <v/>
      </c>
      <c r="G20" s="120" t="str">
        <f t="shared" si="1"/>
        <v/>
      </c>
      <c r="H20" s="32"/>
      <c r="I20" s="32"/>
      <c r="J20" s="32"/>
      <c r="K20" s="134"/>
      <c r="L20" s="135"/>
      <c r="M20" s="136"/>
      <c r="N20" s="128"/>
      <c r="O20" s="132"/>
      <c r="P20" s="133"/>
      <c r="Q20" s="128"/>
      <c r="R20" s="129"/>
    </row>
    <row r="21" spans="2:18" ht="42" customHeight="1" x14ac:dyDescent="0.2">
      <c r="B21" s="148"/>
      <c r="C21" s="34">
        <v>8</v>
      </c>
      <c r="D21" s="40"/>
      <c r="E21" s="35" t="s">
        <v>48</v>
      </c>
      <c r="F21" s="120"/>
      <c r="G21" s="120" t="str">
        <f t="shared" si="1"/>
        <v/>
      </c>
      <c r="H21" s="32"/>
      <c r="I21" s="32"/>
      <c r="J21" s="32"/>
      <c r="K21" s="134"/>
      <c r="L21" s="135"/>
      <c r="M21" s="136"/>
      <c r="N21" s="128"/>
      <c r="O21" s="132"/>
      <c r="P21" s="133"/>
      <c r="Q21" s="128"/>
      <c r="R21" s="129"/>
    </row>
    <row r="22" spans="2:18" ht="42" customHeight="1" x14ac:dyDescent="0.2">
      <c r="B22" s="148"/>
      <c r="C22" s="34">
        <v>9</v>
      </c>
      <c r="D22" s="40"/>
      <c r="E22" s="35" t="s">
        <v>48</v>
      </c>
      <c r="F22" s="120" t="str">
        <f t="shared" si="0"/>
        <v/>
      </c>
      <c r="G22" s="120" t="str">
        <f t="shared" si="1"/>
        <v/>
      </c>
      <c r="H22" s="32"/>
      <c r="I22" s="32"/>
      <c r="J22" s="32"/>
      <c r="K22" s="134"/>
      <c r="L22" s="135"/>
      <c r="M22" s="136"/>
      <c r="N22" s="128"/>
      <c r="O22" s="132"/>
      <c r="P22" s="133"/>
      <c r="Q22" s="128"/>
      <c r="R22" s="129"/>
    </row>
    <row r="23" spans="2:18" ht="42" customHeight="1" x14ac:dyDescent="0.2">
      <c r="B23" s="148"/>
      <c r="C23" s="34">
        <v>10</v>
      </c>
      <c r="D23" s="40"/>
      <c r="E23" s="35" t="s">
        <v>48</v>
      </c>
      <c r="F23" s="120" t="str">
        <f t="shared" si="0"/>
        <v/>
      </c>
      <c r="G23" s="120" t="str">
        <f t="shared" si="1"/>
        <v/>
      </c>
      <c r="H23" s="32"/>
      <c r="I23" s="32"/>
      <c r="J23" s="32"/>
      <c r="K23" s="134"/>
      <c r="L23" s="135"/>
      <c r="M23" s="136"/>
      <c r="N23" s="128"/>
      <c r="O23" s="132"/>
      <c r="P23" s="133"/>
      <c r="Q23" s="128"/>
      <c r="R23" s="129"/>
    </row>
    <row r="24" spans="2:18" ht="42" customHeight="1" x14ac:dyDescent="0.2">
      <c r="B24" s="148"/>
      <c r="C24" s="34">
        <v>11</v>
      </c>
      <c r="D24" s="40"/>
      <c r="E24" s="35" t="s">
        <v>48</v>
      </c>
      <c r="F24" s="120" t="str">
        <f t="shared" si="0"/>
        <v/>
      </c>
      <c r="G24" s="120" t="str">
        <f t="shared" si="1"/>
        <v/>
      </c>
      <c r="H24" s="32"/>
      <c r="I24" s="32"/>
      <c r="J24" s="32"/>
      <c r="K24" s="134"/>
      <c r="L24" s="135"/>
      <c r="M24" s="136"/>
      <c r="N24" s="128"/>
      <c r="O24" s="132"/>
      <c r="P24" s="133"/>
      <c r="Q24" s="128"/>
      <c r="R24" s="129"/>
    </row>
    <row r="25" spans="2:18" ht="42" customHeight="1" thickBot="1" x14ac:dyDescent="0.25">
      <c r="B25" s="149"/>
      <c r="C25" s="36">
        <v>12</v>
      </c>
      <c r="D25" s="41"/>
      <c r="E25" s="37" t="s">
        <v>48</v>
      </c>
      <c r="F25" s="121" t="str">
        <f t="shared" si="0"/>
        <v/>
      </c>
      <c r="G25" s="121" t="str">
        <f t="shared" si="1"/>
        <v/>
      </c>
      <c r="H25" s="38"/>
      <c r="I25" s="38"/>
      <c r="J25" s="38"/>
      <c r="K25" s="150"/>
      <c r="L25" s="151"/>
      <c r="M25" s="152"/>
      <c r="N25" s="130"/>
      <c r="O25" s="153"/>
      <c r="P25" s="154"/>
      <c r="Q25" s="130"/>
      <c r="R25" s="131"/>
    </row>
    <row r="27" spans="2:18" ht="19.5" customHeight="1" x14ac:dyDescent="0.25">
      <c r="B27" s="26" t="s">
        <v>10</v>
      </c>
      <c r="C27" s="26" t="s">
        <v>11</v>
      </c>
      <c r="D27" s="25" t="s">
        <v>78</v>
      </c>
    </row>
    <row r="28" spans="2:18" ht="19.5" customHeight="1" x14ac:dyDescent="0.2">
      <c r="B28" s="26"/>
      <c r="C28" s="26" t="s">
        <v>12</v>
      </c>
      <c r="D28" s="25" t="s">
        <v>93</v>
      </c>
    </row>
    <row r="29" spans="2:18" ht="19.5" customHeight="1" x14ac:dyDescent="0.2">
      <c r="B29" s="26"/>
      <c r="C29" s="26"/>
      <c r="D29" s="25" t="s">
        <v>13</v>
      </c>
    </row>
  </sheetData>
  <sheetProtection selectLockedCells="1"/>
  <mergeCells count="60">
    <mergeCell ref="N1:R1"/>
    <mergeCell ref="K7:R7"/>
    <mergeCell ref="B5:R5"/>
    <mergeCell ref="J11:J12"/>
    <mergeCell ref="H7:J7"/>
    <mergeCell ref="H11:H12"/>
    <mergeCell ref="I11:I12"/>
    <mergeCell ref="N10:P10"/>
    <mergeCell ref="N11:P12"/>
    <mergeCell ref="Q10:R10"/>
    <mergeCell ref="B11:E12"/>
    <mergeCell ref="K10:M10"/>
    <mergeCell ref="K11:M12"/>
    <mergeCell ref="B10:E10"/>
    <mergeCell ref="N21:P21"/>
    <mergeCell ref="N15:P15"/>
    <mergeCell ref="F11:F12"/>
    <mergeCell ref="K24:M24"/>
    <mergeCell ref="B13:E13"/>
    <mergeCell ref="B14:B25"/>
    <mergeCell ref="K21:M21"/>
    <mergeCell ref="K25:M25"/>
    <mergeCell ref="G11:G12"/>
    <mergeCell ref="N14:P14"/>
    <mergeCell ref="N25:P25"/>
    <mergeCell ref="N16:P16"/>
    <mergeCell ref="K13:M13"/>
    <mergeCell ref="N13:P13"/>
    <mergeCell ref="K14:M14"/>
    <mergeCell ref="N17:P17"/>
    <mergeCell ref="K16:M16"/>
    <mergeCell ref="K20:M20"/>
    <mergeCell ref="N20:P20"/>
    <mergeCell ref="K15:M15"/>
    <mergeCell ref="H8:J8"/>
    <mergeCell ref="K8:Q8"/>
    <mergeCell ref="Q19:R19"/>
    <mergeCell ref="Q20:R20"/>
    <mergeCell ref="Q11:R12"/>
    <mergeCell ref="Q13:R13"/>
    <mergeCell ref="Q14:R14"/>
    <mergeCell ref="N19:P19"/>
    <mergeCell ref="N18:P18"/>
    <mergeCell ref="K19:M19"/>
    <mergeCell ref="K17:M17"/>
    <mergeCell ref="K18:M18"/>
    <mergeCell ref="N24:P24"/>
    <mergeCell ref="Q24:R24"/>
    <mergeCell ref="K22:M22"/>
    <mergeCell ref="N22:P22"/>
    <mergeCell ref="K23:M23"/>
    <mergeCell ref="N23:P23"/>
    <mergeCell ref="Q23:R23"/>
    <mergeCell ref="Q21:R21"/>
    <mergeCell ref="Q22:R22"/>
    <mergeCell ref="Q15:R15"/>
    <mergeCell ref="Q16:R16"/>
    <mergeCell ref="Q25:R25"/>
    <mergeCell ref="Q17:R17"/>
    <mergeCell ref="Q18:R18"/>
  </mergeCells>
  <phoneticPr fontId="2"/>
  <pageMargins left="0.59055118110236227" right="0.59055118110236227" top="0.39370078740157483" bottom="0.39370078740157483" header="0" footer="0"/>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D43"/>
  <sheetViews>
    <sheetView showZeros="0" view="pageBreakPreview" topLeftCell="A5" zoomScale="80" zoomScaleNormal="80" zoomScaleSheetLayoutView="80" workbookViewId="0">
      <selection activeCell="A8" sqref="A8"/>
    </sheetView>
  </sheetViews>
  <sheetFormatPr defaultColWidth="9" defaultRowHeight="12" x14ac:dyDescent="0.2"/>
  <cols>
    <col min="1" max="1" width="4.6328125" style="42" customWidth="1"/>
    <col min="2" max="2" width="13.1796875" style="42" customWidth="1"/>
    <col min="3" max="3" width="11.453125" style="42" customWidth="1"/>
    <col min="4" max="4" width="3.81640625" style="42" bestFit="1" customWidth="1"/>
    <col min="5" max="5" width="12" style="42" customWidth="1"/>
    <col min="6" max="6" width="3.81640625" style="42" bestFit="1" customWidth="1"/>
    <col min="7" max="7" width="11.1796875" style="42" customWidth="1"/>
    <col min="8" max="8" width="3.453125" style="42" customWidth="1"/>
    <col min="9" max="9" width="2.90625" style="42" customWidth="1"/>
    <col min="10" max="11" width="3" style="42" bestFit="1" customWidth="1"/>
    <col min="12" max="12" width="3.1796875" style="42" customWidth="1"/>
    <col min="13" max="13" width="3" style="42" customWidth="1"/>
    <col min="14" max="14" width="3" style="42" bestFit="1" customWidth="1"/>
    <col min="15" max="15" width="3" style="42" customWidth="1"/>
    <col min="16" max="16" width="3.36328125" style="42" customWidth="1"/>
    <col min="17" max="17" width="2.90625" style="42" customWidth="1"/>
    <col min="18" max="18" width="3" style="42" customWidth="1"/>
    <col min="19" max="19" width="2.90625" style="42" customWidth="1"/>
    <col min="20" max="20" width="2.6328125" style="42" customWidth="1"/>
    <col min="21" max="21" width="3" style="42" bestFit="1" customWidth="1"/>
    <col min="22" max="22" width="3" style="42" customWidth="1"/>
    <col min="23" max="23" width="3.6328125" style="42" customWidth="1"/>
    <col min="24" max="24" width="2.6328125" style="42" customWidth="1"/>
    <col min="25" max="25" width="3.6328125" style="42" customWidth="1"/>
    <col min="26" max="26" width="2.6328125" style="42" customWidth="1"/>
    <col min="27" max="27" width="3.6328125" style="42" customWidth="1"/>
    <col min="28" max="28" width="2.6328125" style="42" customWidth="1"/>
    <col min="29" max="29" width="3" style="42" bestFit="1" customWidth="1"/>
    <col min="30" max="16384" width="9" style="42"/>
  </cols>
  <sheetData>
    <row r="1" spans="1:30" ht="19" x14ac:dyDescent="0.2">
      <c r="W1" s="234" t="s">
        <v>36</v>
      </c>
      <c r="X1" s="234"/>
      <c r="Y1" s="234"/>
      <c r="Z1" s="234"/>
      <c r="AA1" s="234"/>
      <c r="AB1" s="234"/>
      <c r="AC1" s="234"/>
      <c r="AD1" s="43"/>
    </row>
    <row r="2" spans="1:30" s="44" customFormat="1" ht="30" customHeight="1" x14ac:dyDescent="0.2">
      <c r="S2" s="45"/>
      <c r="V2" s="46" t="s">
        <v>62</v>
      </c>
      <c r="W2" s="18">
        <f>入力フォーム!E9</f>
        <v>8</v>
      </c>
      <c r="X2" s="44" t="s">
        <v>33</v>
      </c>
      <c r="Y2" s="18">
        <f>入力フォーム!G9</f>
        <v>0</v>
      </c>
      <c r="Z2" s="44" t="s">
        <v>34</v>
      </c>
      <c r="AA2" s="18">
        <f>入力フォーム!I9</f>
        <v>0</v>
      </c>
      <c r="AB2" s="44" t="s">
        <v>32</v>
      </c>
    </row>
    <row r="3" spans="1:30" s="44" customFormat="1" ht="22.5" customHeight="1" thickBot="1" x14ac:dyDescent="0.25">
      <c r="A3" s="28" t="s">
        <v>94</v>
      </c>
    </row>
    <row r="4" spans="1:30" s="47" customFormat="1" ht="29.25" customHeight="1" thickBot="1" x14ac:dyDescent="0.25">
      <c r="L4" s="216" t="str">
        <f>CONCATENATE(入力フォーム!D5,IF(入力フォーム!D5="東京","都","県"))</f>
        <v>県</v>
      </c>
      <c r="M4" s="217"/>
      <c r="N4" s="217"/>
      <c r="O4" s="217"/>
      <c r="P4" s="217"/>
      <c r="Q4" s="217"/>
      <c r="R4" s="217"/>
      <c r="S4" s="217"/>
      <c r="T4" s="217"/>
      <c r="U4" s="214" t="s">
        <v>44</v>
      </c>
      <c r="V4" s="214"/>
      <c r="W4" s="214"/>
      <c r="X4" s="214"/>
      <c r="Y4" s="214"/>
      <c r="Z4" s="214"/>
      <c r="AA4" s="214"/>
      <c r="AB4" s="214"/>
      <c r="AC4" s="215"/>
    </row>
    <row r="5" spans="1:30" s="47" customFormat="1" ht="30" customHeight="1" thickBot="1" x14ac:dyDescent="0.25">
      <c r="L5" s="218" t="s">
        <v>2</v>
      </c>
      <c r="M5" s="219"/>
      <c r="N5" s="219"/>
      <c r="O5" s="219"/>
      <c r="P5" s="219"/>
      <c r="Q5" s="219"/>
      <c r="R5" s="219"/>
      <c r="S5" s="219"/>
      <c r="T5" s="219"/>
      <c r="U5" s="256">
        <f>入力フォーム!D7</f>
        <v>0</v>
      </c>
      <c r="V5" s="256"/>
      <c r="W5" s="256"/>
      <c r="X5" s="256"/>
      <c r="Y5" s="256"/>
      <c r="Z5" s="256"/>
      <c r="AA5" s="256"/>
      <c r="AB5" s="219"/>
      <c r="AC5" s="255"/>
    </row>
    <row r="6" spans="1:30" ht="19.5" customHeight="1" x14ac:dyDescent="0.2"/>
    <row r="7" spans="1:30" s="48" customFormat="1" ht="16.5" x14ac:dyDescent="0.25">
      <c r="A7" s="220" t="s">
        <v>97</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9" spans="1:30" s="49" customFormat="1" ht="18" customHeight="1" x14ac:dyDescent="0.2">
      <c r="A9" s="238" t="s">
        <v>82</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row>
    <row r="11" spans="1:30" ht="13" x14ac:dyDescent="0.2">
      <c r="A11" s="235" t="s">
        <v>5</v>
      </c>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row>
    <row r="12" spans="1:30" ht="12.5" thickBot="1" x14ac:dyDescent="0.25"/>
    <row r="13" spans="1:30" s="28" customFormat="1" ht="24" customHeight="1" x14ac:dyDescent="0.2">
      <c r="A13" s="225" t="s">
        <v>43</v>
      </c>
      <c r="B13" s="242" t="s">
        <v>35</v>
      </c>
      <c r="C13" s="239" t="s">
        <v>41</v>
      </c>
      <c r="D13" s="240"/>
      <c r="E13" s="240"/>
      <c r="F13" s="241"/>
      <c r="G13" s="247" t="s">
        <v>61</v>
      </c>
      <c r="H13" s="248"/>
      <c r="I13" s="192" t="s">
        <v>42</v>
      </c>
      <c r="J13" s="193"/>
      <c r="K13" s="193"/>
      <c r="L13" s="193"/>
      <c r="M13" s="193"/>
      <c r="N13" s="193"/>
      <c r="O13" s="193"/>
      <c r="P13" s="193"/>
      <c r="Q13" s="193"/>
      <c r="R13" s="193"/>
      <c r="S13" s="193"/>
      <c r="T13" s="193"/>
      <c r="U13" s="193"/>
      <c r="V13" s="193"/>
      <c r="W13" s="193"/>
      <c r="X13" s="193"/>
      <c r="Y13" s="193"/>
      <c r="Z13" s="193"/>
      <c r="AA13" s="193"/>
      <c r="AB13" s="193"/>
      <c r="AC13" s="194"/>
    </row>
    <row r="14" spans="1:30" s="50" customFormat="1" ht="15" customHeight="1" x14ac:dyDescent="0.2">
      <c r="A14" s="226"/>
      <c r="B14" s="243"/>
      <c r="C14" s="251" t="s">
        <v>3</v>
      </c>
      <c r="D14" s="252"/>
      <c r="E14" s="253" t="s">
        <v>4</v>
      </c>
      <c r="F14" s="254"/>
      <c r="G14" s="249"/>
      <c r="H14" s="250"/>
      <c r="I14" s="195"/>
      <c r="J14" s="196"/>
      <c r="K14" s="196"/>
      <c r="L14" s="196"/>
      <c r="M14" s="196"/>
      <c r="N14" s="196"/>
      <c r="O14" s="196"/>
      <c r="P14" s="196"/>
      <c r="Q14" s="196"/>
      <c r="R14" s="196"/>
      <c r="S14" s="196"/>
      <c r="T14" s="196"/>
      <c r="U14" s="196"/>
      <c r="V14" s="196"/>
      <c r="W14" s="196"/>
      <c r="X14" s="196"/>
      <c r="Y14" s="196"/>
      <c r="Z14" s="196"/>
      <c r="AA14" s="196"/>
      <c r="AB14" s="196"/>
      <c r="AC14" s="197"/>
    </row>
    <row r="15" spans="1:30" s="51" customFormat="1" ht="15" customHeight="1" thickBot="1" x14ac:dyDescent="0.25">
      <c r="A15" s="227"/>
      <c r="B15" s="244"/>
      <c r="C15" s="223" t="s">
        <v>79</v>
      </c>
      <c r="D15" s="224"/>
      <c r="E15" s="223" t="s">
        <v>79</v>
      </c>
      <c r="F15" s="224"/>
      <c r="G15" s="221" t="s">
        <v>96</v>
      </c>
      <c r="H15" s="222"/>
      <c r="I15" s="198"/>
      <c r="J15" s="199"/>
      <c r="K15" s="199"/>
      <c r="L15" s="199"/>
      <c r="M15" s="199"/>
      <c r="N15" s="199"/>
      <c r="O15" s="199"/>
      <c r="P15" s="199"/>
      <c r="Q15" s="199"/>
      <c r="R15" s="199"/>
      <c r="S15" s="199"/>
      <c r="T15" s="199"/>
      <c r="U15" s="199"/>
      <c r="V15" s="199"/>
      <c r="W15" s="199"/>
      <c r="X15" s="199"/>
      <c r="Y15" s="199"/>
      <c r="Z15" s="199"/>
      <c r="AA15" s="199"/>
      <c r="AB15" s="199"/>
      <c r="AC15" s="200"/>
    </row>
    <row r="16" spans="1:30" s="54" customFormat="1" ht="27.9" customHeight="1" x14ac:dyDescent="0.45">
      <c r="A16" s="257" t="s">
        <v>20</v>
      </c>
      <c r="B16" s="245" t="s">
        <v>95</v>
      </c>
      <c r="C16" s="93">
        <v>12</v>
      </c>
      <c r="D16" s="94" t="s">
        <v>17</v>
      </c>
      <c r="E16" s="93">
        <v>6</v>
      </c>
      <c r="F16" s="94" t="s">
        <v>17</v>
      </c>
      <c r="G16" s="93">
        <v>14</v>
      </c>
      <c r="H16" s="94" t="s">
        <v>17</v>
      </c>
      <c r="I16" s="201">
        <f>SUM(C17,E17,G17)</f>
        <v>61000</v>
      </c>
      <c r="J16" s="202"/>
      <c r="K16" s="202"/>
      <c r="L16" s="202"/>
      <c r="M16" s="202"/>
      <c r="N16" s="202"/>
      <c r="O16" s="202"/>
      <c r="P16" s="202"/>
      <c r="Q16" s="202"/>
      <c r="R16" s="202"/>
      <c r="S16" s="202"/>
      <c r="T16" s="202"/>
      <c r="U16" s="202"/>
      <c r="V16" s="202"/>
      <c r="W16" s="202"/>
      <c r="X16" s="202"/>
      <c r="Y16" s="202"/>
      <c r="Z16" s="95"/>
      <c r="AA16" s="96"/>
      <c r="AB16" s="96"/>
      <c r="AC16" s="97"/>
    </row>
    <row r="17" spans="1:29" s="54" customFormat="1" ht="27.9" customHeight="1" x14ac:dyDescent="0.4">
      <c r="A17" s="258"/>
      <c r="B17" s="246"/>
      <c r="C17" s="98">
        <f>C16*3000</f>
        <v>36000</v>
      </c>
      <c r="D17" s="99" t="s">
        <v>19</v>
      </c>
      <c r="E17" s="98">
        <f>E16*3000</f>
        <v>18000</v>
      </c>
      <c r="F17" s="99" t="s">
        <v>19</v>
      </c>
      <c r="G17" s="98">
        <f>G16*500</f>
        <v>7000</v>
      </c>
      <c r="H17" s="99" t="s">
        <v>19</v>
      </c>
      <c r="I17" s="203"/>
      <c r="J17" s="204"/>
      <c r="K17" s="204"/>
      <c r="L17" s="204"/>
      <c r="M17" s="204"/>
      <c r="N17" s="204"/>
      <c r="O17" s="204"/>
      <c r="P17" s="204"/>
      <c r="Q17" s="204"/>
      <c r="R17" s="204"/>
      <c r="S17" s="204"/>
      <c r="T17" s="204"/>
      <c r="U17" s="204"/>
      <c r="V17" s="204"/>
      <c r="W17" s="204"/>
      <c r="X17" s="204"/>
      <c r="Y17" s="204"/>
      <c r="Z17" s="204" t="s">
        <v>19</v>
      </c>
      <c r="AA17" s="204"/>
      <c r="AB17" s="204"/>
      <c r="AC17" s="100"/>
    </row>
    <row r="18" spans="1:29" s="54" customFormat="1" ht="27.9" customHeight="1" x14ac:dyDescent="0.4">
      <c r="A18" s="236" t="s">
        <v>20</v>
      </c>
      <c r="B18" s="259" t="s">
        <v>95</v>
      </c>
      <c r="C18" s="101">
        <v>2</v>
      </c>
      <c r="D18" s="102" t="s">
        <v>17</v>
      </c>
      <c r="E18" s="101">
        <v>1</v>
      </c>
      <c r="F18" s="102" t="s">
        <v>17</v>
      </c>
      <c r="G18" s="101">
        <v>2</v>
      </c>
      <c r="H18" s="102" t="s">
        <v>17</v>
      </c>
      <c r="I18" s="205">
        <f t="shared" ref="I18" si="0">SUM(C19,E19,G19)</f>
        <v>10000</v>
      </c>
      <c r="J18" s="206"/>
      <c r="K18" s="206"/>
      <c r="L18" s="206"/>
      <c r="M18" s="206"/>
      <c r="N18" s="206"/>
      <c r="O18" s="206"/>
      <c r="P18" s="206"/>
      <c r="Q18" s="206"/>
      <c r="R18" s="206"/>
      <c r="S18" s="206"/>
      <c r="T18" s="206"/>
      <c r="U18" s="206"/>
      <c r="V18" s="206"/>
      <c r="W18" s="206"/>
      <c r="X18" s="206"/>
      <c r="Y18" s="206"/>
      <c r="Z18" s="103"/>
      <c r="AA18" s="104"/>
      <c r="AB18" s="104"/>
      <c r="AC18" s="105"/>
    </row>
    <row r="19" spans="1:29" s="54" customFormat="1" ht="27.9" customHeight="1" thickBot="1" x14ac:dyDescent="0.45">
      <c r="A19" s="237"/>
      <c r="B19" s="260"/>
      <c r="C19" s="106">
        <f>C18*3000</f>
        <v>6000</v>
      </c>
      <c r="D19" s="107" t="s">
        <v>19</v>
      </c>
      <c r="E19" s="106">
        <f>E18*3000</f>
        <v>3000</v>
      </c>
      <c r="F19" s="107" t="s">
        <v>19</v>
      </c>
      <c r="G19" s="106">
        <f>G18*500</f>
        <v>1000</v>
      </c>
      <c r="H19" s="107" t="s">
        <v>19</v>
      </c>
      <c r="I19" s="207"/>
      <c r="J19" s="208"/>
      <c r="K19" s="208"/>
      <c r="L19" s="208"/>
      <c r="M19" s="208"/>
      <c r="N19" s="208"/>
      <c r="O19" s="208"/>
      <c r="P19" s="208"/>
      <c r="Q19" s="208"/>
      <c r="R19" s="208"/>
      <c r="S19" s="208"/>
      <c r="T19" s="208"/>
      <c r="U19" s="208"/>
      <c r="V19" s="208"/>
      <c r="W19" s="208"/>
      <c r="X19" s="208"/>
      <c r="Y19" s="208"/>
      <c r="Z19" s="208" t="s">
        <v>19</v>
      </c>
      <c r="AA19" s="208"/>
      <c r="AB19" s="208"/>
      <c r="AC19" s="108"/>
    </row>
    <row r="20" spans="1:29" s="28" customFormat="1" ht="27.9" customHeight="1" x14ac:dyDescent="0.45">
      <c r="A20" s="233">
        <v>1</v>
      </c>
      <c r="B20" s="232"/>
      <c r="C20" s="15"/>
      <c r="D20" s="55" t="s">
        <v>17</v>
      </c>
      <c r="E20" s="15"/>
      <c r="F20" s="55" t="s">
        <v>17</v>
      </c>
      <c r="G20" s="15"/>
      <c r="H20" s="55" t="s">
        <v>17</v>
      </c>
      <c r="I20" s="209">
        <f t="shared" ref="I20" si="1">SUM(C21,E21,G21)</f>
        <v>0</v>
      </c>
      <c r="J20" s="210"/>
      <c r="K20" s="210"/>
      <c r="L20" s="210"/>
      <c r="M20" s="210"/>
      <c r="N20" s="210"/>
      <c r="O20" s="210"/>
      <c r="P20" s="210"/>
      <c r="Q20" s="210"/>
      <c r="R20" s="210"/>
      <c r="S20" s="210"/>
      <c r="T20" s="210"/>
      <c r="U20" s="210"/>
      <c r="V20" s="210"/>
      <c r="W20" s="210"/>
      <c r="X20" s="210"/>
      <c r="Y20" s="210"/>
      <c r="Z20" s="52"/>
      <c r="AA20" s="53"/>
      <c r="AB20" s="53"/>
      <c r="AC20" s="56"/>
    </row>
    <row r="21" spans="1:29" s="28" customFormat="1" ht="27.9" customHeight="1" x14ac:dyDescent="0.45">
      <c r="A21" s="231"/>
      <c r="B21" s="229"/>
      <c r="C21" s="57">
        <f>C20*3000</f>
        <v>0</v>
      </c>
      <c r="D21" s="58" t="s">
        <v>19</v>
      </c>
      <c r="E21" s="57">
        <f>E20*3000</f>
        <v>0</v>
      </c>
      <c r="F21" s="58" t="s">
        <v>19</v>
      </c>
      <c r="G21" s="57">
        <f>G20*500</f>
        <v>0</v>
      </c>
      <c r="H21" s="58" t="s">
        <v>19</v>
      </c>
      <c r="I21" s="186"/>
      <c r="J21" s="187"/>
      <c r="K21" s="187"/>
      <c r="L21" s="187"/>
      <c r="M21" s="187"/>
      <c r="N21" s="187"/>
      <c r="O21" s="187"/>
      <c r="P21" s="187"/>
      <c r="Q21" s="187"/>
      <c r="R21" s="187"/>
      <c r="S21" s="187"/>
      <c r="T21" s="187"/>
      <c r="U21" s="187"/>
      <c r="V21" s="187"/>
      <c r="W21" s="187"/>
      <c r="X21" s="187"/>
      <c r="Y21" s="187"/>
      <c r="Z21" s="213" t="s">
        <v>19</v>
      </c>
      <c r="AA21" s="213"/>
      <c r="AB21" s="213"/>
      <c r="AC21" s="59"/>
    </row>
    <row r="22" spans="1:29" s="28" customFormat="1" ht="27.9" customHeight="1" x14ac:dyDescent="0.45">
      <c r="A22" s="230">
        <v>2</v>
      </c>
      <c r="B22" s="228"/>
      <c r="C22" s="15"/>
      <c r="D22" s="55" t="s">
        <v>17</v>
      </c>
      <c r="E22" s="15"/>
      <c r="F22" s="55" t="s">
        <v>17</v>
      </c>
      <c r="G22" s="15"/>
      <c r="H22" s="55" t="s">
        <v>17</v>
      </c>
      <c r="I22" s="184">
        <f t="shared" ref="I22" si="2">SUM(C23,E23,G23)</f>
        <v>0</v>
      </c>
      <c r="J22" s="185"/>
      <c r="K22" s="185"/>
      <c r="L22" s="185"/>
      <c r="M22" s="185"/>
      <c r="N22" s="185"/>
      <c r="O22" s="185"/>
      <c r="P22" s="185"/>
      <c r="Q22" s="185"/>
      <c r="R22" s="185"/>
      <c r="S22" s="185"/>
      <c r="T22" s="185"/>
      <c r="U22" s="185"/>
      <c r="V22" s="185"/>
      <c r="W22" s="185"/>
      <c r="X22" s="185"/>
      <c r="Y22" s="185"/>
      <c r="Z22" s="52"/>
      <c r="AA22" s="53"/>
      <c r="AB22" s="53"/>
      <c r="AC22" s="56"/>
    </row>
    <row r="23" spans="1:29" s="28" customFormat="1" ht="27.9" customHeight="1" x14ac:dyDescent="0.45">
      <c r="A23" s="231"/>
      <c r="B23" s="229"/>
      <c r="C23" s="57">
        <f>C22*3000</f>
        <v>0</v>
      </c>
      <c r="D23" s="58" t="s">
        <v>19</v>
      </c>
      <c r="E23" s="57">
        <f>E22*3000</f>
        <v>0</v>
      </c>
      <c r="F23" s="58" t="s">
        <v>19</v>
      </c>
      <c r="G23" s="57">
        <f t="shared" ref="G23:G39" si="3">G22*500</f>
        <v>0</v>
      </c>
      <c r="H23" s="58" t="s">
        <v>19</v>
      </c>
      <c r="I23" s="186"/>
      <c r="J23" s="187"/>
      <c r="K23" s="187"/>
      <c r="L23" s="187"/>
      <c r="M23" s="187"/>
      <c r="N23" s="187"/>
      <c r="O23" s="187"/>
      <c r="P23" s="187"/>
      <c r="Q23" s="187"/>
      <c r="R23" s="187"/>
      <c r="S23" s="187"/>
      <c r="T23" s="187"/>
      <c r="U23" s="187"/>
      <c r="V23" s="187"/>
      <c r="W23" s="187"/>
      <c r="X23" s="187"/>
      <c r="Y23" s="187"/>
      <c r="Z23" s="213" t="s">
        <v>19</v>
      </c>
      <c r="AA23" s="213"/>
      <c r="AB23" s="213"/>
      <c r="AC23" s="59"/>
    </row>
    <row r="24" spans="1:29" s="28" customFormat="1" ht="27.9" customHeight="1" x14ac:dyDescent="0.45">
      <c r="A24" s="230">
        <v>3</v>
      </c>
      <c r="B24" s="228"/>
      <c r="C24" s="15"/>
      <c r="D24" s="55" t="s">
        <v>17</v>
      </c>
      <c r="E24" s="15"/>
      <c r="F24" s="55" t="s">
        <v>17</v>
      </c>
      <c r="G24" s="15"/>
      <c r="H24" s="55" t="s">
        <v>17</v>
      </c>
      <c r="I24" s="184">
        <f t="shared" ref="I24" si="4">SUM(C25,E25,G25)</f>
        <v>0</v>
      </c>
      <c r="J24" s="185"/>
      <c r="K24" s="185"/>
      <c r="L24" s="185"/>
      <c r="M24" s="185"/>
      <c r="N24" s="185"/>
      <c r="O24" s="185"/>
      <c r="P24" s="185"/>
      <c r="Q24" s="185"/>
      <c r="R24" s="185"/>
      <c r="S24" s="185"/>
      <c r="T24" s="185"/>
      <c r="U24" s="185"/>
      <c r="V24" s="185"/>
      <c r="W24" s="185"/>
      <c r="X24" s="185"/>
      <c r="Y24" s="185"/>
      <c r="Z24" s="52"/>
      <c r="AA24" s="53"/>
      <c r="AB24" s="53"/>
      <c r="AC24" s="56"/>
    </row>
    <row r="25" spans="1:29" s="28" customFormat="1" ht="27.9" customHeight="1" x14ac:dyDescent="0.45">
      <c r="A25" s="231"/>
      <c r="B25" s="229"/>
      <c r="C25" s="57">
        <f>C24*3000</f>
        <v>0</v>
      </c>
      <c r="D25" s="58" t="s">
        <v>19</v>
      </c>
      <c r="E25" s="57">
        <f>E24*3000</f>
        <v>0</v>
      </c>
      <c r="F25" s="58" t="s">
        <v>19</v>
      </c>
      <c r="G25" s="57">
        <f t="shared" ref="G25:G39" si="5">G24*500</f>
        <v>0</v>
      </c>
      <c r="H25" s="58" t="s">
        <v>19</v>
      </c>
      <c r="I25" s="186"/>
      <c r="J25" s="187"/>
      <c r="K25" s="187"/>
      <c r="L25" s="187"/>
      <c r="M25" s="187"/>
      <c r="N25" s="187"/>
      <c r="O25" s="187"/>
      <c r="P25" s="187"/>
      <c r="Q25" s="187"/>
      <c r="R25" s="187"/>
      <c r="S25" s="187"/>
      <c r="T25" s="187"/>
      <c r="U25" s="187"/>
      <c r="V25" s="187"/>
      <c r="W25" s="187"/>
      <c r="X25" s="187"/>
      <c r="Y25" s="187"/>
      <c r="Z25" s="213" t="s">
        <v>19</v>
      </c>
      <c r="AA25" s="213"/>
      <c r="AB25" s="213"/>
      <c r="AC25" s="59"/>
    </row>
    <row r="26" spans="1:29" s="28" customFormat="1" ht="27.9" customHeight="1" x14ac:dyDescent="0.45">
      <c r="A26" s="230">
        <v>4</v>
      </c>
      <c r="B26" s="228"/>
      <c r="C26" s="15"/>
      <c r="D26" s="55" t="s">
        <v>17</v>
      </c>
      <c r="E26" s="15"/>
      <c r="F26" s="55" t="s">
        <v>17</v>
      </c>
      <c r="G26" s="15"/>
      <c r="H26" s="55" t="s">
        <v>17</v>
      </c>
      <c r="I26" s="184">
        <f t="shared" ref="I26" si="6">SUM(C27,E27,G27)</f>
        <v>0</v>
      </c>
      <c r="J26" s="185"/>
      <c r="K26" s="185"/>
      <c r="L26" s="185"/>
      <c r="M26" s="185"/>
      <c r="N26" s="185"/>
      <c r="O26" s="185"/>
      <c r="P26" s="185"/>
      <c r="Q26" s="185"/>
      <c r="R26" s="185"/>
      <c r="S26" s="185"/>
      <c r="T26" s="185"/>
      <c r="U26" s="185"/>
      <c r="V26" s="185"/>
      <c r="W26" s="185"/>
      <c r="X26" s="185"/>
      <c r="Y26" s="185"/>
      <c r="Z26" s="52"/>
      <c r="AA26" s="53"/>
      <c r="AB26" s="53"/>
      <c r="AC26" s="56"/>
    </row>
    <row r="27" spans="1:29" s="28" customFormat="1" ht="27.9" customHeight="1" x14ac:dyDescent="0.45">
      <c r="A27" s="231"/>
      <c r="B27" s="229"/>
      <c r="C27" s="57">
        <f>C26*3000</f>
        <v>0</v>
      </c>
      <c r="D27" s="58" t="s">
        <v>19</v>
      </c>
      <c r="E27" s="57">
        <f>E26*3000</f>
        <v>0</v>
      </c>
      <c r="F27" s="58" t="s">
        <v>19</v>
      </c>
      <c r="G27" s="57">
        <f t="shared" ref="G27:G39" si="7">G26*500</f>
        <v>0</v>
      </c>
      <c r="H27" s="58" t="s">
        <v>19</v>
      </c>
      <c r="I27" s="186"/>
      <c r="J27" s="187"/>
      <c r="K27" s="187"/>
      <c r="L27" s="187"/>
      <c r="M27" s="187"/>
      <c r="N27" s="187"/>
      <c r="O27" s="187"/>
      <c r="P27" s="187"/>
      <c r="Q27" s="187"/>
      <c r="R27" s="187"/>
      <c r="S27" s="187"/>
      <c r="T27" s="187"/>
      <c r="U27" s="187"/>
      <c r="V27" s="187"/>
      <c r="W27" s="187"/>
      <c r="X27" s="187"/>
      <c r="Y27" s="187"/>
      <c r="Z27" s="213" t="s">
        <v>19</v>
      </c>
      <c r="AA27" s="213"/>
      <c r="AB27" s="213"/>
      <c r="AC27" s="59"/>
    </row>
    <row r="28" spans="1:29" s="28" customFormat="1" ht="27.9" customHeight="1" x14ac:dyDescent="0.45">
      <c r="A28" s="230">
        <v>5</v>
      </c>
      <c r="B28" s="228"/>
      <c r="C28" s="15"/>
      <c r="D28" s="55" t="s">
        <v>17</v>
      </c>
      <c r="E28" s="15"/>
      <c r="F28" s="55" t="s">
        <v>17</v>
      </c>
      <c r="G28" s="15"/>
      <c r="H28" s="55" t="s">
        <v>17</v>
      </c>
      <c r="I28" s="184">
        <f t="shared" ref="I28" si="8">SUM(C29,E29,G29)</f>
        <v>0</v>
      </c>
      <c r="J28" s="185"/>
      <c r="K28" s="185"/>
      <c r="L28" s="185"/>
      <c r="M28" s="185"/>
      <c r="N28" s="185"/>
      <c r="O28" s="185"/>
      <c r="P28" s="185"/>
      <c r="Q28" s="185"/>
      <c r="R28" s="185"/>
      <c r="S28" s="185"/>
      <c r="T28" s="185"/>
      <c r="U28" s="185"/>
      <c r="V28" s="185"/>
      <c r="W28" s="185"/>
      <c r="X28" s="185"/>
      <c r="Y28" s="185"/>
      <c r="Z28" s="52"/>
      <c r="AA28" s="53"/>
      <c r="AB28" s="53"/>
      <c r="AC28" s="56"/>
    </row>
    <row r="29" spans="1:29" s="28" customFormat="1" ht="27.9" customHeight="1" x14ac:dyDescent="0.45">
      <c r="A29" s="231"/>
      <c r="B29" s="229"/>
      <c r="C29" s="57">
        <f>C28*3000</f>
        <v>0</v>
      </c>
      <c r="D29" s="58" t="s">
        <v>19</v>
      </c>
      <c r="E29" s="57">
        <f>E28*3000</f>
        <v>0</v>
      </c>
      <c r="F29" s="58" t="s">
        <v>19</v>
      </c>
      <c r="G29" s="57">
        <f t="shared" ref="G29:G39" si="9">G28*500</f>
        <v>0</v>
      </c>
      <c r="H29" s="58" t="s">
        <v>19</v>
      </c>
      <c r="I29" s="186"/>
      <c r="J29" s="187"/>
      <c r="K29" s="187"/>
      <c r="L29" s="187"/>
      <c r="M29" s="187"/>
      <c r="N29" s="187"/>
      <c r="O29" s="187"/>
      <c r="P29" s="187"/>
      <c r="Q29" s="187"/>
      <c r="R29" s="187"/>
      <c r="S29" s="187"/>
      <c r="T29" s="187"/>
      <c r="U29" s="187"/>
      <c r="V29" s="187"/>
      <c r="W29" s="187"/>
      <c r="X29" s="187"/>
      <c r="Y29" s="187"/>
      <c r="Z29" s="213" t="s">
        <v>19</v>
      </c>
      <c r="AA29" s="213"/>
      <c r="AB29" s="213"/>
      <c r="AC29" s="59"/>
    </row>
    <row r="30" spans="1:29" s="28" customFormat="1" ht="27.9" customHeight="1" x14ac:dyDescent="0.45">
      <c r="A30" s="230">
        <v>6</v>
      </c>
      <c r="B30" s="228"/>
      <c r="C30" s="16"/>
      <c r="D30" s="60" t="s">
        <v>17</v>
      </c>
      <c r="E30" s="16"/>
      <c r="F30" s="60" t="s">
        <v>17</v>
      </c>
      <c r="G30" s="15"/>
      <c r="H30" s="60" t="s">
        <v>17</v>
      </c>
      <c r="I30" s="184">
        <f t="shared" ref="I30" si="10">SUM(C31,E31,G31)</f>
        <v>0</v>
      </c>
      <c r="J30" s="185"/>
      <c r="K30" s="185"/>
      <c r="L30" s="185"/>
      <c r="M30" s="185"/>
      <c r="N30" s="185"/>
      <c r="O30" s="185"/>
      <c r="P30" s="185"/>
      <c r="Q30" s="185"/>
      <c r="R30" s="185"/>
      <c r="S30" s="185"/>
      <c r="T30" s="185"/>
      <c r="U30" s="185"/>
      <c r="V30" s="185"/>
      <c r="W30" s="185"/>
      <c r="X30" s="185"/>
      <c r="Y30" s="185"/>
      <c r="Z30" s="52"/>
      <c r="AA30" s="53"/>
      <c r="AB30" s="53"/>
      <c r="AC30" s="56"/>
    </row>
    <row r="31" spans="1:29" s="28" customFormat="1" ht="27.9" customHeight="1" x14ac:dyDescent="0.45">
      <c r="A31" s="231"/>
      <c r="B31" s="229"/>
      <c r="C31" s="57">
        <f>C30*3000</f>
        <v>0</v>
      </c>
      <c r="D31" s="58" t="s">
        <v>19</v>
      </c>
      <c r="E31" s="57">
        <f>E30*3000</f>
        <v>0</v>
      </c>
      <c r="F31" s="58" t="s">
        <v>19</v>
      </c>
      <c r="G31" s="57">
        <f t="shared" ref="G31:G39" si="11">G30*500</f>
        <v>0</v>
      </c>
      <c r="H31" s="58" t="s">
        <v>19</v>
      </c>
      <c r="I31" s="186"/>
      <c r="J31" s="187"/>
      <c r="K31" s="187"/>
      <c r="L31" s="187"/>
      <c r="M31" s="187"/>
      <c r="N31" s="187"/>
      <c r="O31" s="187"/>
      <c r="P31" s="187"/>
      <c r="Q31" s="187"/>
      <c r="R31" s="187"/>
      <c r="S31" s="187"/>
      <c r="T31" s="187"/>
      <c r="U31" s="187"/>
      <c r="V31" s="187"/>
      <c r="W31" s="187"/>
      <c r="X31" s="187"/>
      <c r="Y31" s="187"/>
      <c r="Z31" s="213" t="s">
        <v>19</v>
      </c>
      <c r="AA31" s="213"/>
      <c r="AB31" s="213"/>
      <c r="AC31" s="59"/>
    </row>
    <row r="32" spans="1:29" s="28" customFormat="1" ht="27.9" customHeight="1" x14ac:dyDescent="0.45">
      <c r="A32" s="230">
        <v>7</v>
      </c>
      <c r="B32" s="228"/>
      <c r="C32" s="16"/>
      <c r="D32" s="60" t="s">
        <v>17</v>
      </c>
      <c r="E32" s="16"/>
      <c r="F32" s="60" t="s">
        <v>17</v>
      </c>
      <c r="G32" s="15"/>
      <c r="H32" s="60" t="s">
        <v>17</v>
      </c>
      <c r="I32" s="184">
        <f t="shared" ref="I32" si="12">SUM(C33,E33,G33)</f>
        <v>0</v>
      </c>
      <c r="J32" s="185"/>
      <c r="K32" s="185"/>
      <c r="L32" s="185"/>
      <c r="M32" s="185"/>
      <c r="N32" s="185"/>
      <c r="O32" s="185"/>
      <c r="P32" s="185"/>
      <c r="Q32" s="185"/>
      <c r="R32" s="185"/>
      <c r="S32" s="185"/>
      <c r="T32" s="185"/>
      <c r="U32" s="185"/>
      <c r="V32" s="185"/>
      <c r="W32" s="185"/>
      <c r="X32" s="185"/>
      <c r="Y32" s="185"/>
      <c r="Z32" s="52"/>
      <c r="AA32" s="53"/>
      <c r="AB32" s="53"/>
      <c r="AC32" s="56"/>
    </row>
    <row r="33" spans="1:29" s="28" customFormat="1" ht="27.9" customHeight="1" x14ac:dyDescent="0.45">
      <c r="A33" s="231"/>
      <c r="B33" s="229"/>
      <c r="C33" s="57">
        <f>C32*3000</f>
        <v>0</v>
      </c>
      <c r="D33" s="58" t="s">
        <v>19</v>
      </c>
      <c r="E33" s="57">
        <f>E32*3000</f>
        <v>0</v>
      </c>
      <c r="F33" s="58" t="s">
        <v>19</v>
      </c>
      <c r="G33" s="57">
        <f t="shared" ref="G33:G39" si="13">G32*500</f>
        <v>0</v>
      </c>
      <c r="H33" s="58" t="s">
        <v>19</v>
      </c>
      <c r="I33" s="186"/>
      <c r="J33" s="187"/>
      <c r="K33" s="187"/>
      <c r="L33" s="187"/>
      <c r="M33" s="187"/>
      <c r="N33" s="187"/>
      <c r="O33" s="187"/>
      <c r="P33" s="187"/>
      <c r="Q33" s="187"/>
      <c r="R33" s="187"/>
      <c r="S33" s="187"/>
      <c r="T33" s="187"/>
      <c r="U33" s="187"/>
      <c r="V33" s="187"/>
      <c r="W33" s="187"/>
      <c r="X33" s="187"/>
      <c r="Y33" s="187"/>
      <c r="Z33" s="213" t="s">
        <v>19</v>
      </c>
      <c r="AA33" s="213"/>
      <c r="AB33" s="213"/>
      <c r="AC33" s="59"/>
    </row>
    <row r="34" spans="1:29" s="28" customFormat="1" ht="27.9" customHeight="1" x14ac:dyDescent="0.45">
      <c r="A34" s="230">
        <v>8</v>
      </c>
      <c r="B34" s="228"/>
      <c r="C34" s="16"/>
      <c r="D34" s="60" t="s">
        <v>17</v>
      </c>
      <c r="E34" s="16">
        <v>0</v>
      </c>
      <c r="F34" s="60" t="s">
        <v>17</v>
      </c>
      <c r="G34" s="15"/>
      <c r="H34" s="60" t="s">
        <v>17</v>
      </c>
      <c r="I34" s="184">
        <f t="shared" ref="I34" si="14">SUM(C35,E35,G35)</f>
        <v>0</v>
      </c>
      <c r="J34" s="185"/>
      <c r="K34" s="185"/>
      <c r="L34" s="185"/>
      <c r="M34" s="185"/>
      <c r="N34" s="185"/>
      <c r="O34" s="185"/>
      <c r="P34" s="185"/>
      <c r="Q34" s="185"/>
      <c r="R34" s="185"/>
      <c r="S34" s="185"/>
      <c r="T34" s="185"/>
      <c r="U34" s="185"/>
      <c r="V34" s="185"/>
      <c r="W34" s="185"/>
      <c r="X34" s="185"/>
      <c r="Y34" s="185"/>
      <c r="Z34" s="52"/>
      <c r="AA34" s="53"/>
      <c r="AB34" s="53"/>
      <c r="AC34" s="56"/>
    </row>
    <row r="35" spans="1:29" s="28" customFormat="1" ht="27.9" customHeight="1" x14ac:dyDescent="0.45">
      <c r="A35" s="231"/>
      <c r="B35" s="229"/>
      <c r="C35" s="57">
        <f>C34*3000</f>
        <v>0</v>
      </c>
      <c r="D35" s="58" t="s">
        <v>19</v>
      </c>
      <c r="E35" s="57">
        <f>E34*3000</f>
        <v>0</v>
      </c>
      <c r="F35" s="58" t="s">
        <v>19</v>
      </c>
      <c r="G35" s="57">
        <f t="shared" ref="G35:G39" si="15">G34*500</f>
        <v>0</v>
      </c>
      <c r="H35" s="58" t="s">
        <v>19</v>
      </c>
      <c r="I35" s="186"/>
      <c r="J35" s="187"/>
      <c r="K35" s="187"/>
      <c r="L35" s="187"/>
      <c r="M35" s="187"/>
      <c r="N35" s="187"/>
      <c r="O35" s="187"/>
      <c r="P35" s="187"/>
      <c r="Q35" s="187"/>
      <c r="R35" s="187"/>
      <c r="S35" s="187"/>
      <c r="T35" s="187"/>
      <c r="U35" s="187"/>
      <c r="V35" s="187"/>
      <c r="W35" s="187"/>
      <c r="X35" s="187"/>
      <c r="Y35" s="187"/>
      <c r="Z35" s="213" t="s">
        <v>19</v>
      </c>
      <c r="AA35" s="213"/>
      <c r="AB35" s="213"/>
      <c r="AC35" s="59"/>
    </row>
    <row r="36" spans="1:29" s="28" customFormat="1" ht="27.9" customHeight="1" x14ac:dyDescent="0.45">
      <c r="A36" s="230">
        <v>9</v>
      </c>
      <c r="B36" s="228"/>
      <c r="C36" s="16"/>
      <c r="D36" s="60" t="s">
        <v>17</v>
      </c>
      <c r="E36" s="16"/>
      <c r="F36" s="60" t="s">
        <v>17</v>
      </c>
      <c r="G36" s="15"/>
      <c r="H36" s="60" t="s">
        <v>17</v>
      </c>
      <c r="I36" s="184">
        <f t="shared" ref="I36" si="16">SUM(C37,E37,G37)</f>
        <v>0</v>
      </c>
      <c r="J36" s="185"/>
      <c r="K36" s="185"/>
      <c r="L36" s="185"/>
      <c r="M36" s="185"/>
      <c r="N36" s="185"/>
      <c r="O36" s="185"/>
      <c r="P36" s="185"/>
      <c r="Q36" s="185"/>
      <c r="R36" s="185"/>
      <c r="S36" s="185"/>
      <c r="T36" s="185"/>
      <c r="U36" s="185"/>
      <c r="V36" s="185"/>
      <c r="W36" s="185"/>
      <c r="X36" s="185"/>
      <c r="Y36" s="185"/>
      <c r="Z36" s="52"/>
      <c r="AA36" s="53"/>
      <c r="AB36" s="53"/>
      <c r="AC36" s="56"/>
    </row>
    <row r="37" spans="1:29" s="28" customFormat="1" ht="27.9" customHeight="1" x14ac:dyDescent="0.45">
      <c r="A37" s="231"/>
      <c r="B37" s="229"/>
      <c r="C37" s="57">
        <f>C36*3000</f>
        <v>0</v>
      </c>
      <c r="D37" s="58" t="s">
        <v>19</v>
      </c>
      <c r="E37" s="57">
        <f>E36*3000</f>
        <v>0</v>
      </c>
      <c r="F37" s="58" t="s">
        <v>19</v>
      </c>
      <c r="G37" s="57">
        <f t="shared" ref="G37:G39" si="17">G36*500</f>
        <v>0</v>
      </c>
      <c r="H37" s="58" t="s">
        <v>19</v>
      </c>
      <c r="I37" s="186"/>
      <c r="J37" s="187"/>
      <c r="K37" s="187"/>
      <c r="L37" s="187"/>
      <c r="M37" s="187"/>
      <c r="N37" s="187"/>
      <c r="O37" s="187"/>
      <c r="P37" s="187"/>
      <c r="Q37" s="187"/>
      <c r="R37" s="187"/>
      <c r="S37" s="187"/>
      <c r="T37" s="187"/>
      <c r="U37" s="187"/>
      <c r="V37" s="187"/>
      <c r="W37" s="187"/>
      <c r="X37" s="187"/>
      <c r="Y37" s="187"/>
      <c r="Z37" s="213" t="s">
        <v>19</v>
      </c>
      <c r="AA37" s="213"/>
      <c r="AB37" s="213"/>
      <c r="AC37" s="59"/>
    </row>
    <row r="38" spans="1:29" s="28" customFormat="1" ht="27.9" customHeight="1" x14ac:dyDescent="0.45">
      <c r="A38" s="230">
        <v>10</v>
      </c>
      <c r="B38" s="228"/>
      <c r="C38" s="16"/>
      <c r="D38" s="60" t="s">
        <v>17</v>
      </c>
      <c r="E38" s="16"/>
      <c r="F38" s="60" t="s">
        <v>17</v>
      </c>
      <c r="G38" s="15"/>
      <c r="H38" s="60" t="s">
        <v>17</v>
      </c>
      <c r="I38" s="184">
        <f t="shared" ref="I38" si="18">SUM(C39,E39,G39)</f>
        <v>0</v>
      </c>
      <c r="J38" s="185"/>
      <c r="K38" s="185"/>
      <c r="L38" s="185"/>
      <c r="M38" s="185"/>
      <c r="N38" s="185"/>
      <c r="O38" s="185"/>
      <c r="P38" s="185"/>
      <c r="Q38" s="185"/>
      <c r="R38" s="185"/>
      <c r="S38" s="185"/>
      <c r="T38" s="185"/>
      <c r="U38" s="185"/>
      <c r="V38" s="185"/>
      <c r="W38" s="185"/>
      <c r="X38" s="185"/>
      <c r="Y38" s="185"/>
      <c r="Z38" s="61"/>
      <c r="AA38" s="62"/>
      <c r="AB38" s="62"/>
      <c r="AC38" s="56"/>
    </row>
    <row r="39" spans="1:29" s="28" customFormat="1" ht="27.9" customHeight="1" thickBot="1" x14ac:dyDescent="0.5">
      <c r="A39" s="233"/>
      <c r="B39" s="232"/>
      <c r="C39" s="57">
        <f>C38*3000</f>
        <v>0</v>
      </c>
      <c r="D39" s="58" t="s">
        <v>19</v>
      </c>
      <c r="E39" s="57">
        <f>E38*3000</f>
        <v>0</v>
      </c>
      <c r="F39" s="58" t="s">
        <v>19</v>
      </c>
      <c r="G39" s="57">
        <f t="shared" ref="G39" si="19">G38*500</f>
        <v>0</v>
      </c>
      <c r="H39" s="63" t="s">
        <v>19</v>
      </c>
      <c r="I39" s="188"/>
      <c r="J39" s="189"/>
      <c r="K39" s="189"/>
      <c r="L39" s="189"/>
      <c r="M39" s="189"/>
      <c r="N39" s="189"/>
      <c r="O39" s="189"/>
      <c r="P39" s="189"/>
      <c r="Q39" s="189"/>
      <c r="R39" s="189"/>
      <c r="S39" s="189"/>
      <c r="T39" s="189"/>
      <c r="U39" s="189"/>
      <c r="V39" s="189"/>
      <c r="W39" s="189"/>
      <c r="X39" s="189"/>
      <c r="Y39" s="189"/>
      <c r="Z39" s="211" t="s">
        <v>19</v>
      </c>
      <c r="AA39" s="211"/>
      <c r="AB39" s="211"/>
      <c r="AC39" s="56"/>
    </row>
    <row r="40" spans="1:29" s="28" customFormat="1" ht="27.9" customHeight="1" thickTop="1" x14ac:dyDescent="0.45">
      <c r="A40" s="261" t="s">
        <v>28</v>
      </c>
      <c r="B40" s="262"/>
      <c r="C40" s="64">
        <f>SUM(C20,C22,C24,C26,C28,C30,C32,C34,C36,C38)</f>
        <v>0</v>
      </c>
      <c r="D40" s="65" t="s">
        <v>17</v>
      </c>
      <c r="E40" s="64">
        <f>SUM(E20,E22,E24,E26,E28,E30,E32,E34,E36,E38)</f>
        <v>0</v>
      </c>
      <c r="F40" s="65" t="s">
        <v>17</v>
      </c>
      <c r="G40" s="64">
        <f>SUM(G20,G22,G24,G26,G28,G30,G32,G34,G36,G38)</f>
        <v>0</v>
      </c>
      <c r="H40" s="65" t="s">
        <v>17</v>
      </c>
      <c r="I40" s="190">
        <f>SUM(I20:Y39)</f>
        <v>0</v>
      </c>
      <c r="J40" s="191"/>
      <c r="K40" s="191"/>
      <c r="L40" s="191"/>
      <c r="M40" s="191"/>
      <c r="N40" s="191"/>
      <c r="O40" s="191"/>
      <c r="P40" s="191"/>
      <c r="Q40" s="191"/>
      <c r="R40" s="191"/>
      <c r="S40" s="191"/>
      <c r="T40" s="191"/>
      <c r="U40" s="191"/>
      <c r="V40" s="191"/>
      <c r="W40" s="191"/>
      <c r="X40" s="191"/>
      <c r="Y40" s="191"/>
      <c r="Z40" s="52"/>
      <c r="AA40" s="53"/>
      <c r="AB40" s="53"/>
      <c r="AC40" s="66"/>
    </row>
    <row r="41" spans="1:29" s="28" customFormat="1" ht="27.9" customHeight="1" thickBot="1" x14ac:dyDescent="0.5">
      <c r="A41" s="263"/>
      <c r="B41" s="264"/>
      <c r="C41" s="67">
        <f>SUM(C21,C23,C25,C27,C29,C31,C33,C35,C37,C39)</f>
        <v>0</v>
      </c>
      <c r="D41" s="68" t="s">
        <v>19</v>
      </c>
      <c r="E41" s="67">
        <f>SUM(E21,E23,E25,E27,E29,E31,E33,E35,E37,E39)</f>
        <v>0</v>
      </c>
      <c r="F41" s="68" t="s">
        <v>19</v>
      </c>
      <c r="G41" s="67">
        <f>SUM(G21,G23,G25,G27,G29,G31,G33,G35,G37,G39)</f>
        <v>0</v>
      </c>
      <c r="H41" s="68" t="s">
        <v>19</v>
      </c>
      <c r="I41" s="188"/>
      <c r="J41" s="189"/>
      <c r="K41" s="189"/>
      <c r="L41" s="189"/>
      <c r="M41" s="189"/>
      <c r="N41" s="189"/>
      <c r="O41" s="189"/>
      <c r="P41" s="189"/>
      <c r="Q41" s="189"/>
      <c r="R41" s="189"/>
      <c r="S41" s="189"/>
      <c r="T41" s="189"/>
      <c r="U41" s="189"/>
      <c r="V41" s="189"/>
      <c r="W41" s="189"/>
      <c r="X41" s="189"/>
      <c r="Y41" s="189"/>
      <c r="Z41" s="212" t="s">
        <v>19</v>
      </c>
      <c r="AA41" s="212"/>
      <c r="AB41" s="212"/>
      <c r="AC41" s="69"/>
    </row>
    <row r="42" spans="1:29" ht="27.75" customHeight="1" thickTop="1" x14ac:dyDescent="0.2">
      <c r="A42" s="70"/>
      <c r="B42" s="71" t="s">
        <v>21</v>
      </c>
      <c r="C42" s="72"/>
      <c r="D42" s="72"/>
      <c r="E42" s="70"/>
      <c r="F42" s="70"/>
      <c r="G42" s="70"/>
      <c r="H42" s="70"/>
      <c r="I42" s="70"/>
      <c r="J42" s="70"/>
      <c r="K42" s="70"/>
      <c r="L42" s="70"/>
      <c r="M42" s="70"/>
      <c r="N42" s="70"/>
      <c r="O42" s="70"/>
      <c r="P42" s="70"/>
      <c r="Q42" s="70"/>
      <c r="R42" s="70"/>
      <c r="S42" s="70"/>
      <c r="T42" s="70"/>
      <c r="U42" s="70"/>
      <c r="V42" s="70"/>
      <c r="W42" s="70"/>
      <c r="X42" s="70"/>
      <c r="Y42" s="73"/>
      <c r="Z42" s="73"/>
      <c r="AA42" s="73"/>
      <c r="AB42" s="73"/>
      <c r="AC42" s="70"/>
    </row>
    <row r="43" spans="1:29" ht="13" x14ac:dyDescent="0.2">
      <c r="C43" s="74"/>
      <c r="D43" s="74"/>
    </row>
  </sheetData>
  <sheetProtection selectLockedCells="1"/>
  <mergeCells count="70">
    <mergeCell ref="A38:A39"/>
    <mergeCell ref="B38:B39"/>
    <mergeCell ref="A40:B41"/>
    <mergeCell ref="A28:A29"/>
    <mergeCell ref="A32:A33"/>
    <mergeCell ref="B32:B33"/>
    <mergeCell ref="B36:B37"/>
    <mergeCell ref="A30:A31"/>
    <mergeCell ref="B30:B31"/>
    <mergeCell ref="B34:B35"/>
    <mergeCell ref="A36:A37"/>
    <mergeCell ref="A34:A35"/>
    <mergeCell ref="W1:AC1"/>
    <mergeCell ref="A11:AC11"/>
    <mergeCell ref="A18:A19"/>
    <mergeCell ref="Z17:AB17"/>
    <mergeCell ref="A9:AC9"/>
    <mergeCell ref="C13:F13"/>
    <mergeCell ref="B13:B15"/>
    <mergeCell ref="B16:B17"/>
    <mergeCell ref="G13:H14"/>
    <mergeCell ref="C14:D14"/>
    <mergeCell ref="E14:F14"/>
    <mergeCell ref="AB5:AC5"/>
    <mergeCell ref="U5:AA5"/>
    <mergeCell ref="E15:F15"/>
    <mergeCell ref="A16:A17"/>
    <mergeCell ref="B18:B19"/>
    <mergeCell ref="A26:A27"/>
    <mergeCell ref="B26:B27"/>
    <mergeCell ref="B20:B21"/>
    <mergeCell ref="A24:A25"/>
    <mergeCell ref="A22:A23"/>
    <mergeCell ref="B22:B23"/>
    <mergeCell ref="A20:A21"/>
    <mergeCell ref="I34:Y35"/>
    <mergeCell ref="B28:B29"/>
    <mergeCell ref="B24:B25"/>
    <mergeCell ref="Z25:AB25"/>
    <mergeCell ref="Z27:AB27"/>
    <mergeCell ref="Z29:AB29"/>
    <mergeCell ref="I24:Y25"/>
    <mergeCell ref="I26:Y27"/>
    <mergeCell ref="I28:Y29"/>
    <mergeCell ref="I30:Y31"/>
    <mergeCell ref="I32:Y33"/>
    <mergeCell ref="U4:AC4"/>
    <mergeCell ref="L4:T4"/>
    <mergeCell ref="L5:T5"/>
    <mergeCell ref="Z19:AB19"/>
    <mergeCell ref="A7:AC7"/>
    <mergeCell ref="G15:H15"/>
    <mergeCell ref="C15:D15"/>
    <mergeCell ref="A13:A15"/>
    <mergeCell ref="I36:Y37"/>
    <mergeCell ref="I38:Y39"/>
    <mergeCell ref="I40:Y41"/>
    <mergeCell ref="I13:AC15"/>
    <mergeCell ref="I16:Y17"/>
    <mergeCell ref="I18:Y19"/>
    <mergeCell ref="I20:Y21"/>
    <mergeCell ref="Z39:AB39"/>
    <mergeCell ref="Z41:AB41"/>
    <mergeCell ref="Z37:AB37"/>
    <mergeCell ref="Z31:AB31"/>
    <mergeCell ref="Z33:AB33"/>
    <mergeCell ref="Z35:AB35"/>
    <mergeCell ref="Z23:AB23"/>
    <mergeCell ref="Z21:AB21"/>
    <mergeCell ref="I22:Y23"/>
  </mergeCells>
  <phoneticPr fontId="2"/>
  <pageMargins left="0.6692913385826772" right="0.47244094488188981" top="0.39370078740157483" bottom="0.27559055118110237" header="0" footer="0"/>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N42"/>
  <sheetViews>
    <sheetView zoomScaleNormal="75" zoomScaleSheetLayoutView="100" workbookViewId="0">
      <selection activeCell="B3" sqref="B3"/>
    </sheetView>
  </sheetViews>
  <sheetFormatPr defaultColWidth="9" defaultRowHeight="13" x14ac:dyDescent="0.2"/>
  <cols>
    <col min="1" max="1" width="1.6328125" customWidth="1"/>
    <col min="2" max="2" width="19.6328125" customWidth="1"/>
    <col min="3" max="3" width="16.6328125" customWidth="1"/>
    <col min="4" max="5" width="2.6328125" customWidth="1"/>
    <col min="6" max="6" width="10.08984375" customWidth="1"/>
    <col min="7" max="7" width="7.08984375" customWidth="1"/>
    <col min="8" max="8" width="2.08984375" customWidth="1"/>
    <col min="9" max="9" width="7.08984375" customWidth="1"/>
    <col min="10" max="10" width="6.6328125" customWidth="1"/>
    <col min="11" max="11" width="10.6328125" customWidth="1"/>
    <col min="12" max="12" width="17.6328125" customWidth="1"/>
    <col min="13" max="13" width="9.6328125" customWidth="1"/>
    <col min="14" max="14" width="10.81640625" customWidth="1"/>
  </cols>
  <sheetData>
    <row r="1" spans="2:14" ht="19" x14ac:dyDescent="0.2">
      <c r="B1" s="25"/>
      <c r="C1" s="25"/>
      <c r="D1" s="25"/>
      <c r="E1" s="25"/>
      <c r="F1" s="25"/>
      <c r="G1" s="25"/>
      <c r="H1" s="25"/>
      <c r="I1" s="25"/>
      <c r="J1" s="25"/>
      <c r="K1" s="25"/>
      <c r="M1" s="75" t="s">
        <v>83</v>
      </c>
    </row>
    <row r="2" spans="2:14" ht="24" customHeight="1" x14ac:dyDescent="0.2">
      <c r="B2" s="265" t="s">
        <v>9</v>
      </c>
      <c r="C2" s="265"/>
      <c r="D2" s="265"/>
      <c r="E2" s="265"/>
      <c r="F2" s="265"/>
      <c r="G2" s="265"/>
      <c r="H2" s="265"/>
      <c r="I2" s="265"/>
      <c r="J2" s="265"/>
      <c r="K2" s="265"/>
      <c r="L2" s="265"/>
      <c r="M2" s="265"/>
      <c r="N2" s="91"/>
    </row>
    <row r="3" spans="2:14" ht="13.5" customHeight="1" thickBot="1" x14ac:dyDescent="0.25">
      <c r="B3" s="25"/>
      <c r="C3" s="25"/>
      <c r="D3" s="25"/>
      <c r="E3" s="25"/>
      <c r="F3" s="25"/>
      <c r="G3" s="25"/>
      <c r="H3" s="25"/>
      <c r="I3" s="25"/>
      <c r="J3" s="25"/>
      <c r="K3" s="25"/>
    </row>
    <row r="4" spans="2:14" ht="42" customHeight="1" thickBot="1" x14ac:dyDescent="0.25">
      <c r="B4" s="25"/>
      <c r="C4" s="25"/>
      <c r="D4" s="25"/>
      <c r="E4" s="25"/>
      <c r="F4" s="25"/>
      <c r="G4" s="25"/>
      <c r="H4" s="25"/>
      <c r="I4" s="25"/>
      <c r="J4" s="25"/>
      <c r="K4" s="25"/>
      <c r="L4" s="76">
        <f>入力フォーム!D5</f>
        <v>0</v>
      </c>
      <c r="M4" s="77" t="str">
        <f>IF(L4="東京","都","県")</f>
        <v>県</v>
      </c>
    </row>
    <row r="5" spans="2:14" ht="10.5" customHeight="1" thickBot="1" x14ac:dyDescent="0.25">
      <c r="B5" s="25"/>
      <c r="C5" s="25"/>
      <c r="D5" s="25"/>
      <c r="E5" s="25"/>
      <c r="F5" s="25"/>
      <c r="G5" s="25"/>
      <c r="H5" s="25"/>
      <c r="I5" s="25"/>
      <c r="J5" s="25"/>
      <c r="K5" s="25"/>
      <c r="L5" s="25"/>
      <c r="M5" s="25"/>
    </row>
    <row r="6" spans="2:14" ht="30" customHeight="1" x14ac:dyDescent="0.2">
      <c r="B6" s="270" t="s">
        <v>55</v>
      </c>
      <c r="C6" s="271"/>
      <c r="D6" s="78" t="s">
        <v>24</v>
      </c>
      <c r="E6" s="272"/>
      <c r="F6" s="272"/>
      <c r="G6" s="272"/>
      <c r="H6" s="272"/>
      <c r="I6" s="272"/>
      <c r="J6" s="109"/>
      <c r="K6" s="109"/>
      <c r="L6" s="109"/>
      <c r="M6" s="110"/>
    </row>
    <row r="7" spans="2:14" ht="30" customHeight="1" x14ac:dyDescent="0.2">
      <c r="B7" s="268" t="s">
        <v>56</v>
      </c>
      <c r="C7" s="269"/>
      <c r="D7" s="79" t="s">
        <v>24</v>
      </c>
      <c r="E7" s="273"/>
      <c r="F7" s="273"/>
      <c r="G7" s="273"/>
      <c r="H7" s="273"/>
      <c r="I7" s="273"/>
      <c r="J7" s="111"/>
      <c r="K7" s="111"/>
      <c r="L7" s="111"/>
      <c r="M7" s="112"/>
    </row>
    <row r="8" spans="2:14" ht="30" customHeight="1" x14ac:dyDescent="0.2">
      <c r="B8" s="268" t="s">
        <v>57</v>
      </c>
      <c r="C8" s="269"/>
      <c r="D8" s="79" t="s">
        <v>24</v>
      </c>
      <c r="E8" s="273"/>
      <c r="F8" s="273"/>
      <c r="G8" s="273"/>
      <c r="H8" s="273"/>
      <c r="I8" s="273"/>
      <c r="J8" s="111"/>
      <c r="K8" s="111"/>
      <c r="L8" s="111"/>
      <c r="M8" s="112"/>
    </row>
    <row r="9" spans="2:14" ht="30" customHeight="1" x14ac:dyDescent="0.2">
      <c r="B9" s="268" t="s">
        <v>58</v>
      </c>
      <c r="C9" s="269"/>
      <c r="D9" s="79" t="s">
        <v>24</v>
      </c>
      <c r="E9" s="273"/>
      <c r="F9" s="273"/>
      <c r="G9" s="273"/>
      <c r="H9" s="273"/>
      <c r="I9" s="273"/>
      <c r="J9" s="111"/>
      <c r="K9" s="111"/>
      <c r="L9" s="111"/>
      <c r="M9" s="112"/>
    </row>
    <row r="10" spans="2:14" ht="30" customHeight="1" thickBot="1" x14ac:dyDescent="0.25">
      <c r="B10" s="266" t="s">
        <v>59</v>
      </c>
      <c r="C10" s="267"/>
      <c r="D10" s="80" t="s">
        <v>24</v>
      </c>
      <c r="E10" s="276"/>
      <c r="F10" s="276"/>
      <c r="G10" s="276"/>
      <c r="H10" s="276"/>
      <c r="I10" s="276"/>
      <c r="J10" s="92" t="s">
        <v>22</v>
      </c>
      <c r="K10" s="274"/>
      <c r="L10" s="274"/>
      <c r="M10" s="275"/>
    </row>
    <row r="11" spans="2:14" ht="12.75" customHeight="1" x14ac:dyDescent="0.2">
      <c r="B11" s="25"/>
      <c r="C11" s="25"/>
      <c r="D11" s="25"/>
      <c r="E11" s="25"/>
      <c r="F11" s="25"/>
      <c r="G11" s="25"/>
      <c r="H11" s="25"/>
      <c r="I11" s="25"/>
      <c r="J11" s="25"/>
      <c r="K11" s="25"/>
      <c r="L11" s="25"/>
      <c r="M11" s="25"/>
    </row>
    <row r="12" spans="2:14" ht="35.25" customHeight="1" x14ac:dyDescent="0.35">
      <c r="B12" s="81" t="s">
        <v>30</v>
      </c>
      <c r="C12" s="25"/>
      <c r="D12" s="25"/>
      <c r="E12" s="25"/>
      <c r="F12" s="25"/>
      <c r="G12" s="25"/>
      <c r="H12" s="25"/>
      <c r="I12" s="25"/>
      <c r="J12" s="25"/>
      <c r="K12" s="25"/>
      <c r="L12" s="25"/>
      <c r="M12" s="25"/>
    </row>
    <row r="13" spans="2:14" ht="56.25" customHeight="1" thickBot="1" x14ac:dyDescent="0.25">
      <c r="B13" s="277" t="s">
        <v>80</v>
      </c>
      <c r="C13" s="277"/>
      <c r="D13" s="277"/>
      <c r="E13" s="277"/>
      <c r="F13" s="277"/>
      <c r="G13" s="277"/>
      <c r="H13" s="277"/>
      <c r="I13" s="277"/>
      <c r="J13" s="277"/>
      <c r="K13" s="277"/>
      <c r="L13" s="277"/>
      <c r="M13" s="277"/>
    </row>
    <row r="14" spans="2:14" ht="21.75" customHeight="1" thickBot="1" x14ac:dyDescent="0.25">
      <c r="B14" s="82" t="s">
        <v>26</v>
      </c>
      <c r="C14" s="282" t="s">
        <v>27</v>
      </c>
      <c r="D14" s="283"/>
      <c r="E14" s="283"/>
      <c r="F14" s="284"/>
      <c r="G14" s="83" t="s">
        <v>37</v>
      </c>
      <c r="H14" s="84" t="s">
        <v>40</v>
      </c>
      <c r="I14" s="85" t="s">
        <v>38</v>
      </c>
      <c r="J14" s="285" t="s">
        <v>29</v>
      </c>
      <c r="K14" s="286"/>
      <c r="L14" s="286"/>
      <c r="M14" s="287"/>
    </row>
    <row r="15" spans="2:14" ht="28.5" customHeight="1" x14ac:dyDescent="0.2">
      <c r="B15" s="1"/>
      <c r="C15" s="280"/>
      <c r="D15" s="281"/>
      <c r="E15" s="281"/>
      <c r="F15" s="86" t="s">
        <v>48</v>
      </c>
      <c r="G15" s="6" t="s">
        <v>37</v>
      </c>
      <c r="H15" s="7" t="s">
        <v>39</v>
      </c>
      <c r="I15" s="8" t="s">
        <v>38</v>
      </c>
      <c r="J15" s="288"/>
      <c r="K15" s="289"/>
      <c r="L15" s="289"/>
      <c r="M15" s="290"/>
    </row>
    <row r="16" spans="2:14" ht="28.5" customHeight="1" x14ac:dyDescent="0.2">
      <c r="B16" s="2"/>
      <c r="C16" s="278"/>
      <c r="D16" s="279"/>
      <c r="E16" s="279"/>
      <c r="F16" s="87" t="s">
        <v>47</v>
      </c>
      <c r="G16" s="3" t="s">
        <v>37</v>
      </c>
      <c r="H16" s="9" t="s">
        <v>39</v>
      </c>
      <c r="I16" s="10" t="s">
        <v>38</v>
      </c>
      <c r="J16" s="291"/>
      <c r="K16" s="292"/>
      <c r="L16" s="292"/>
      <c r="M16" s="293"/>
    </row>
    <row r="17" spans="2:13" ht="28.5" customHeight="1" x14ac:dyDescent="0.2">
      <c r="B17" s="2"/>
      <c r="C17" s="278"/>
      <c r="D17" s="279"/>
      <c r="E17" s="279"/>
      <c r="F17" s="87" t="s">
        <v>47</v>
      </c>
      <c r="G17" s="3" t="s">
        <v>37</v>
      </c>
      <c r="H17" s="9" t="s">
        <v>39</v>
      </c>
      <c r="I17" s="10" t="s">
        <v>38</v>
      </c>
      <c r="J17" s="291"/>
      <c r="K17" s="292"/>
      <c r="L17" s="292"/>
      <c r="M17" s="293"/>
    </row>
    <row r="18" spans="2:13" ht="28.5" customHeight="1" x14ac:dyDescent="0.2">
      <c r="B18" s="2"/>
      <c r="C18" s="278"/>
      <c r="D18" s="279"/>
      <c r="E18" s="279"/>
      <c r="F18" s="87" t="s">
        <v>47</v>
      </c>
      <c r="G18" s="3" t="s">
        <v>37</v>
      </c>
      <c r="H18" s="9" t="s">
        <v>39</v>
      </c>
      <c r="I18" s="10" t="s">
        <v>38</v>
      </c>
      <c r="J18" s="291"/>
      <c r="K18" s="292"/>
      <c r="L18" s="292"/>
      <c r="M18" s="293"/>
    </row>
    <row r="19" spans="2:13" ht="28.5" customHeight="1" x14ac:dyDescent="0.2">
      <c r="B19" s="2"/>
      <c r="C19" s="278"/>
      <c r="D19" s="279"/>
      <c r="E19" s="279"/>
      <c r="F19" s="87" t="s">
        <v>47</v>
      </c>
      <c r="G19" s="3" t="s">
        <v>37</v>
      </c>
      <c r="H19" s="9" t="s">
        <v>39</v>
      </c>
      <c r="I19" s="10" t="s">
        <v>38</v>
      </c>
      <c r="J19" s="291"/>
      <c r="K19" s="292"/>
      <c r="L19" s="292"/>
      <c r="M19" s="293"/>
    </row>
    <row r="20" spans="2:13" ht="28.5" customHeight="1" x14ac:dyDescent="0.2">
      <c r="B20" s="2"/>
      <c r="C20" s="278"/>
      <c r="D20" s="279"/>
      <c r="E20" s="279"/>
      <c r="F20" s="87" t="s">
        <v>47</v>
      </c>
      <c r="G20" s="3" t="s">
        <v>37</v>
      </c>
      <c r="H20" s="9" t="s">
        <v>39</v>
      </c>
      <c r="I20" s="10" t="s">
        <v>38</v>
      </c>
      <c r="J20" s="291"/>
      <c r="K20" s="292"/>
      <c r="L20" s="292"/>
      <c r="M20" s="293"/>
    </row>
    <row r="21" spans="2:13" ht="28.5" customHeight="1" x14ac:dyDescent="0.2">
      <c r="B21" s="2" t="s">
        <v>25</v>
      </c>
      <c r="C21" s="278"/>
      <c r="D21" s="279"/>
      <c r="E21" s="279"/>
      <c r="F21" s="87" t="s">
        <v>47</v>
      </c>
      <c r="G21" s="3" t="s">
        <v>37</v>
      </c>
      <c r="H21" s="9" t="s">
        <v>39</v>
      </c>
      <c r="I21" s="10" t="s">
        <v>38</v>
      </c>
      <c r="J21" s="291"/>
      <c r="K21" s="292"/>
      <c r="L21" s="292"/>
      <c r="M21" s="293"/>
    </row>
    <row r="22" spans="2:13" ht="28.5" customHeight="1" x14ac:dyDescent="0.2">
      <c r="B22" s="2" t="s">
        <v>25</v>
      </c>
      <c r="C22" s="278"/>
      <c r="D22" s="279"/>
      <c r="E22" s="279"/>
      <c r="F22" s="87" t="s">
        <v>47</v>
      </c>
      <c r="G22" s="3" t="s">
        <v>37</v>
      </c>
      <c r="H22" s="9" t="s">
        <v>39</v>
      </c>
      <c r="I22" s="10" t="s">
        <v>38</v>
      </c>
      <c r="J22" s="291"/>
      <c r="K22" s="292"/>
      <c r="L22" s="292"/>
      <c r="M22" s="293"/>
    </row>
    <row r="23" spans="2:13" ht="28.5" customHeight="1" x14ac:dyDescent="0.2">
      <c r="B23" s="2" t="s">
        <v>25</v>
      </c>
      <c r="C23" s="278"/>
      <c r="D23" s="279"/>
      <c r="E23" s="279"/>
      <c r="F23" s="87" t="s">
        <v>47</v>
      </c>
      <c r="G23" s="3" t="s">
        <v>37</v>
      </c>
      <c r="H23" s="9" t="s">
        <v>39</v>
      </c>
      <c r="I23" s="10" t="s">
        <v>38</v>
      </c>
      <c r="J23" s="291"/>
      <c r="K23" s="292"/>
      <c r="L23" s="292"/>
      <c r="M23" s="293"/>
    </row>
    <row r="24" spans="2:13" ht="28.5" customHeight="1" thickBot="1" x14ac:dyDescent="0.25">
      <c r="B24" s="4" t="s">
        <v>25</v>
      </c>
      <c r="C24" s="294"/>
      <c r="D24" s="295"/>
      <c r="E24" s="295"/>
      <c r="F24" s="88" t="s">
        <v>47</v>
      </c>
      <c r="G24" s="5" t="s">
        <v>37</v>
      </c>
      <c r="H24" s="11" t="s">
        <v>39</v>
      </c>
      <c r="I24" s="12" t="s">
        <v>38</v>
      </c>
      <c r="J24" s="296"/>
      <c r="K24" s="297"/>
      <c r="L24" s="297"/>
      <c r="M24" s="298"/>
    </row>
    <row r="25" spans="2:13" ht="16.5" customHeight="1" x14ac:dyDescent="0.2">
      <c r="B25" s="25"/>
      <c r="C25" s="25"/>
      <c r="D25" s="25"/>
      <c r="E25" s="25"/>
      <c r="F25" s="25"/>
      <c r="G25" s="25"/>
      <c r="H25" s="25"/>
      <c r="I25" s="25"/>
      <c r="J25" s="25"/>
      <c r="K25" s="25"/>
      <c r="L25" s="25"/>
      <c r="M25" s="25"/>
    </row>
    <row r="26" spans="2:13" ht="29.25" customHeight="1" x14ac:dyDescent="0.35">
      <c r="B26" s="81" t="s">
        <v>31</v>
      </c>
      <c r="C26" s="17"/>
      <c r="D26" s="27"/>
      <c r="E26" s="27"/>
      <c r="F26" s="27"/>
      <c r="G26" s="27"/>
      <c r="H26" s="27"/>
      <c r="I26" s="27"/>
      <c r="J26" s="27"/>
      <c r="K26" s="27"/>
      <c r="L26" s="27"/>
      <c r="M26" s="27"/>
    </row>
    <row r="27" spans="2:13" ht="54.75" customHeight="1" thickBot="1" x14ac:dyDescent="0.25">
      <c r="B27" s="277" t="s">
        <v>80</v>
      </c>
      <c r="C27" s="277"/>
      <c r="D27" s="277"/>
      <c r="E27" s="277"/>
      <c r="F27" s="277"/>
      <c r="G27" s="277"/>
      <c r="H27" s="277"/>
      <c r="I27" s="277"/>
      <c r="J27" s="277"/>
      <c r="K27" s="277"/>
      <c r="L27" s="277"/>
      <c r="M27" s="277"/>
    </row>
    <row r="28" spans="2:13" ht="21.75" customHeight="1" thickBot="1" x14ac:dyDescent="0.25">
      <c r="B28" s="82" t="s">
        <v>26</v>
      </c>
      <c r="C28" s="282" t="s">
        <v>27</v>
      </c>
      <c r="D28" s="283"/>
      <c r="E28" s="283"/>
      <c r="F28" s="284"/>
      <c r="G28" s="83" t="s">
        <v>37</v>
      </c>
      <c r="H28" s="84" t="s">
        <v>40</v>
      </c>
      <c r="I28" s="85" t="s">
        <v>38</v>
      </c>
      <c r="J28" s="285" t="s">
        <v>29</v>
      </c>
      <c r="K28" s="286"/>
      <c r="L28" s="286"/>
      <c r="M28" s="287"/>
    </row>
    <row r="29" spans="2:13" ht="28.5" customHeight="1" x14ac:dyDescent="0.2">
      <c r="B29" s="1"/>
      <c r="C29" s="280"/>
      <c r="D29" s="281"/>
      <c r="E29" s="281"/>
      <c r="F29" s="86" t="s">
        <v>48</v>
      </c>
      <c r="G29" s="6" t="s">
        <v>37</v>
      </c>
      <c r="H29" s="7" t="s">
        <v>39</v>
      </c>
      <c r="I29" s="8" t="s">
        <v>38</v>
      </c>
      <c r="J29" s="288"/>
      <c r="K29" s="289"/>
      <c r="L29" s="289"/>
      <c r="M29" s="290"/>
    </row>
    <row r="30" spans="2:13" ht="28.5" customHeight="1" x14ac:dyDescent="0.2">
      <c r="B30" s="2"/>
      <c r="C30" s="278"/>
      <c r="D30" s="279"/>
      <c r="E30" s="279"/>
      <c r="F30" s="87" t="s">
        <v>47</v>
      </c>
      <c r="G30" s="3" t="s">
        <v>37</v>
      </c>
      <c r="H30" s="9" t="s">
        <v>39</v>
      </c>
      <c r="I30" s="10" t="s">
        <v>38</v>
      </c>
      <c r="J30" s="291"/>
      <c r="K30" s="292"/>
      <c r="L30" s="292"/>
      <c r="M30" s="293"/>
    </row>
    <row r="31" spans="2:13" ht="28.5" customHeight="1" x14ac:dyDescent="0.2">
      <c r="B31" s="2"/>
      <c r="C31" s="278"/>
      <c r="D31" s="279"/>
      <c r="E31" s="279"/>
      <c r="F31" s="87" t="s">
        <v>47</v>
      </c>
      <c r="G31" s="3" t="s">
        <v>37</v>
      </c>
      <c r="H31" s="9" t="s">
        <v>39</v>
      </c>
      <c r="I31" s="10" t="s">
        <v>38</v>
      </c>
      <c r="J31" s="291"/>
      <c r="K31" s="292"/>
      <c r="L31" s="292"/>
      <c r="M31" s="293"/>
    </row>
    <row r="32" spans="2:13" ht="28.5" customHeight="1" x14ac:dyDescent="0.2">
      <c r="B32" s="2"/>
      <c r="C32" s="278"/>
      <c r="D32" s="279"/>
      <c r="E32" s="279"/>
      <c r="F32" s="87" t="s">
        <v>47</v>
      </c>
      <c r="G32" s="3" t="s">
        <v>37</v>
      </c>
      <c r="H32" s="9" t="s">
        <v>39</v>
      </c>
      <c r="I32" s="10" t="s">
        <v>38</v>
      </c>
      <c r="J32" s="291"/>
      <c r="K32" s="292"/>
      <c r="L32" s="292"/>
      <c r="M32" s="293"/>
    </row>
    <row r="33" spans="2:13" ht="28.5" customHeight="1" x14ac:dyDescent="0.2">
      <c r="B33" s="2"/>
      <c r="C33" s="278"/>
      <c r="D33" s="279"/>
      <c r="E33" s="279"/>
      <c r="F33" s="87" t="s">
        <v>47</v>
      </c>
      <c r="G33" s="3" t="s">
        <v>37</v>
      </c>
      <c r="H33" s="9" t="s">
        <v>39</v>
      </c>
      <c r="I33" s="10" t="s">
        <v>38</v>
      </c>
      <c r="J33" s="291"/>
      <c r="K33" s="292"/>
      <c r="L33" s="292"/>
      <c r="M33" s="293"/>
    </row>
    <row r="34" spans="2:13" ht="28.5" customHeight="1" x14ac:dyDescent="0.2">
      <c r="B34" s="2"/>
      <c r="C34" s="278"/>
      <c r="D34" s="279"/>
      <c r="E34" s="279"/>
      <c r="F34" s="87" t="s">
        <v>47</v>
      </c>
      <c r="G34" s="3" t="s">
        <v>37</v>
      </c>
      <c r="H34" s="9" t="s">
        <v>39</v>
      </c>
      <c r="I34" s="10" t="s">
        <v>38</v>
      </c>
      <c r="J34" s="291"/>
      <c r="K34" s="292"/>
      <c r="L34" s="292"/>
      <c r="M34" s="293"/>
    </row>
    <row r="35" spans="2:13" ht="28.5" customHeight="1" x14ac:dyDescent="0.2">
      <c r="B35" s="13"/>
      <c r="C35" s="278"/>
      <c r="D35" s="279"/>
      <c r="E35" s="279"/>
      <c r="F35" s="87" t="s">
        <v>47</v>
      </c>
      <c r="G35" s="3" t="s">
        <v>37</v>
      </c>
      <c r="H35" s="9" t="s">
        <v>39</v>
      </c>
      <c r="I35" s="10" t="s">
        <v>38</v>
      </c>
      <c r="J35" s="291"/>
      <c r="K35" s="292"/>
      <c r="L35" s="292"/>
      <c r="M35" s="293"/>
    </row>
    <row r="36" spans="2:13" ht="28.5" customHeight="1" x14ac:dyDescent="0.2">
      <c r="B36" s="13" t="s">
        <v>25</v>
      </c>
      <c r="C36" s="278"/>
      <c r="D36" s="279"/>
      <c r="E36" s="279"/>
      <c r="F36" s="87" t="s">
        <v>47</v>
      </c>
      <c r="G36" s="3" t="s">
        <v>37</v>
      </c>
      <c r="H36" s="9" t="s">
        <v>39</v>
      </c>
      <c r="I36" s="10" t="s">
        <v>38</v>
      </c>
      <c r="J36" s="291"/>
      <c r="K36" s="292"/>
      <c r="L36" s="292"/>
      <c r="M36" s="293"/>
    </row>
    <row r="37" spans="2:13" ht="28.5" customHeight="1" x14ac:dyDescent="0.2">
      <c r="B37" s="13" t="s">
        <v>25</v>
      </c>
      <c r="C37" s="278"/>
      <c r="D37" s="279"/>
      <c r="E37" s="279"/>
      <c r="F37" s="87" t="s">
        <v>47</v>
      </c>
      <c r="G37" s="3" t="s">
        <v>37</v>
      </c>
      <c r="H37" s="9" t="s">
        <v>39</v>
      </c>
      <c r="I37" s="10" t="s">
        <v>38</v>
      </c>
      <c r="J37" s="291"/>
      <c r="K37" s="292"/>
      <c r="L37" s="292"/>
      <c r="M37" s="293"/>
    </row>
    <row r="38" spans="2:13" ht="28.5" customHeight="1" thickBot="1" x14ac:dyDescent="0.25">
      <c r="B38" s="14" t="s">
        <v>25</v>
      </c>
      <c r="C38" s="294"/>
      <c r="D38" s="295"/>
      <c r="E38" s="295"/>
      <c r="F38" s="88" t="s">
        <v>47</v>
      </c>
      <c r="G38" s="5" t="s">
        <v>37</v>
      </c>
      <c r="H38" s="11" t="s">
        <v>39</v>
      </c>
      <c r="I38" s="12" t="s">
        <v>38</v>
      </c>
      <c r="J38" s="296"/>
      <c r="K38" s="297"/>
      <c r="L38" s="297"/>
      <c r="M38" s="298"/>
    </row>
    <row r="39" spans="2:13" ht="5.25" customHeight="1" x14ac:dyDescent="0.2"/>
    <row r="40" spans="2:13" ht="30" customHeight="1" x14ac:dyDescent="0.2">
      <c r="B40" s="25"/>
      <c r="C40" s="25"/>
      <c r="D40" s="25"/>
      <c r="E40" s="25"/>
      <c r="F40" s="25"/>
      <c r="G40" s="25"/>
      <c r="H40" s="25"/>
      <c r="I40" s="25"/>
      <c r="J40" s="25"/>
      <c r="K40" s="25"/>
      <c r="L40" s="25"/>
      <c r="M40" s="25"/>
    </row>
    <row r="41" spans="2:13" ht="30" customHeight="1" x14ac:dyDescent="0.2">
      <c r="B41" s="25"/>
      <c r="C41" s="25"/>
      <c r="D41" s="25"/>
      <c r="E41" s="25"/>
      <c r="F41" s="25"/>
      <c r="G41" s="25"/>
      <c r="H41" s="25"/>
      <c r="I41" s="25"/>
      <c r="J41" s="25"/>
      <c r="K41" s="25"/>
      <c r="L41" s="25"/>
      <c r="M41" s="25"/>
    </row>
    <row r="42" spans="2:13" ht="30" customHeight="1" x14ac:dyDescent="0.2">
      <c r="B42" s="25"/>
      <c r="C42" s="25"/>
      <c r="D42" s="25"/>
      <c r="E42" s="25"/>
      <c r="F42" s="25"/>
      <c r="G42" s="25"/>
      <c r="H42" s="25"/>
      <c r="I42" s="25"/>
      <c r="J42" s="25"/>
      <c r="K42" s="25"/>
      <c r="L42" s="25"/>
      <c r="M42" s="25"/>
    </row>
  </sheetData>
  <sheetProtection selectLockedCells="1"/>
  <mergeCells count="58">
    <mergeCell ref="J19:M19"/>
    <mergeCell ref="J20:M20"/>
    <mergeCell ref="J21:M21"/>
    <mergeCell ref="J22:M22"/>
    <mergeCell ref="J23:M23"/>
    <mergeCell ref="J32:M32"/>
    <mergeCell ref="J33:M33"/>
    <mergeCell ref="J34:M34"/>
    <mergeCell ref="J38:M38"/>
    <mergeCell ref="C38:E38"/>
    <mergeCell ref="C37:E37"/>
    <mergeCell ref="J36:M36"/>
    <mergeCell ref="J37:M37"/>
    <mergeCell ref="C36:E36"/>
    <mergeCell ref="J30:M30"/>
    <mergeCell ref="J31:M31"/>
    <mergeCell ref="J24:M24"/>
    <mergeCell ref="J28:M28"/>
    <mergeCell ref="J29:M29"/>
    <mergeCell ref="C19:E19"/>
    <mergeCell ref="C30:E30"/>
    <mergeCell ref="C35:E35"/>
    <mergeCell ref="C34:E34"/>
    <mergeCell ref="C33:E33"/>
    <mergeCell ref="C32:E32"/>
    <mergeCell ref="C31:E31"/>
    <mergeCell ref="C23:E23"/>
    <mergeCell ref="B27:M27"/>
    <mergeCell ref="C28:F28"/>
    <mergeCell ref="J35:M35"/>
    <mergeCell ref="C22:E22"/>
    <mergeCell ref="C20:E20"/>
    <mergeCell ref="C21:E21"/>
    <mergeCell ref="C29:E29"/>
    <mergeCell ref="C24:E24"/>
    <mergeCell ref="B13:M13"/>
    <mergeCell ref="C18:E18"/>
    <mergeCell ref="C17:E17"/>
    <mergeCell ref="C16:E16"/>
    <mergeCell ref="C15:E15"/>
    <mergeCell ref="C14:F14"/>
    <mergeCell ref="J14:M14"/>
    <mergeCell ref="J15:M15"/>
    <mergeCell ref="J16:M16"/>
    <mergeCell ref="J17:M17"/>
    <mergeCell ref="J18:M18"/>
    <mergeCell ref="B2:M2"/>
    <mergeCell ref="B10:C10"/>
    <mergeCell ref="B9:C9"/>
    <mergeCell ref="B8:C8"/>
    <mergeCell ref="B7:C7"/>
    <mergeCell ref="B6:C6"/>
    <mergeCell ref="E6:I6"/>
    <mergeCell ref="E7:I7"/>
    <mergeCell ref="E9:I9"/>
    <mergeCell ref="E8:I8"/>
    <mergeCell ref="K10:M10"/>
    <mergeCell ref="E10:I10"/>
  </mergeCells>
  <phoneticPr fontId="2"/>
  <pageMargins left="0.78740157480314965" right="0.78740157480314965"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6"/>
  <sheetViews>
    <sheetView tabSelected="1" workbookViewId="0">
      <selection activeCell="G4" sqref="G4"/>
    </sheetView>
  </sheetViews>
  <sheetFormatPr defaultRowHeight="13" x14ac:dyDescent="0.2"/>
  <cols>
    <col min="3" max="3" width="23.453125" customWidth="1"/>
  </cols>
  <sheetData>
    <row r="1" spans="1:5" ht="21" customHeight="1" x14ac:dyDescent="0.2">
      <c r="A1" s="123" t="s">
        <v>87</v>
      </c>
      <c r="E1" s="124" t="s">
        <v>18</v>
      </c>
    </row>
    <row r="2" spans="1:5" ht="24" customHeight="1" thickBot="1" x14ac:dyDescent="0.25">
      <c r="A2" s="122"/>
    </row>
    <row r="3" spans="1:5" x14ac:dyDescent="0.2">
      <c r="B3" s="299" t="s">
        <v>74</v>
      </c>
      <c r="C3" s="300"/>
      <c r="D3" s="117" t="s">
        <v>75</v>
      </c>
    </row>
    <row r="4" spans="1:5" ht="39.9" customHeight="1" x14ac:dyDescent="0.2">
      <c r="B4" s="301" t="s">
        <v>76</v>
      </c>
      <c r="C4" s="115" t="s">
        <v>63</v>
      </c>
      <c r="D4" s="113"/>
    </row>
    <row r="5" spans="1:5" ht="39.9" customHeight="1" x14ac:dyDescent="0.2">
      <c r="B5" s="301"/>
      <c r="C5" s="115" t="s">
        <v>64</v>
      </c>
      <c r="D5" s="113"/>
    </row>
    <row r="6" spans="1:5" ht="39.9" customHeight="1" x14ac:dyDescent="0.2">
      <c r="B6" s="301"/>
      <c r="C6" s="115" t="s">
        <v>65</v>
      </c>
      <c r="D6" s="113"/>
    </row>
    <row r="7" spans="1:5" ht="39.9" customHeight="1" x14ac:dyDescent="0.2">
      <c r="B7" s="301"/>
      <c r="C7" s="115" t="s">
        <v>66</v>
      </c>
      <c r="D7" s="113"/>
    </row>
    <row r="8" spans="1:5" ht="39.9" customHeight="1" x14ac:dyDescent="0.2">
      <c r="B8" s="301"/>
      <c r="C8" s="115" t="s">
        <v>67</v>
      </c>
      <c r="D8" s="113"/>
    </row>
    <row r="9" spans="1:5" ht="39.9" customHeight="1" x14ac:dyDescent="0.2">
      <c r="B9" s="301"/>
      <c r="C9" s="115" t="s">
        <v>68</v>
      </c>
      <c r="D9" s="113"/>
    </row>
    <row r="10" spans="1:5" ht="39.9" customHeight="1" x14ac:dyDescent="0.2">
      <c r="B10" s="301"/>
      <c r="C10" s="115" t="s">
        <v>69</v>
      </c>
      <c r="D10" s="113"/>
    </row>
    <row r="11" spans="1:5" ht="39.9" customHeight="1" x14ac:dyDescent="0.2">
      <c r="B11" s="301"/>
      <c r="C11" s="115" t="s">
        <v>70</v>
      </c>
      <c r="D11" s="113"/>
    </row>
    <row r="12" spans="1:5" ht="39.9" customHeight="1" x14ac:dyDescent="0.2">
      <c r="B12" s="301"/>
      <c r="C12" s="115" t="s">
        <v>71</v>
      </c>
      <c r="D12" s="113"/>
    </row>
    <row r="13" spans="1:5" ht="39.9" customHeight="1" x14ac:dyDescent="0.2">
      <c r="B13" s="301" t="s">
        <v>77</v>
      </c>
      <c r="C13" s="115" t="s">
        <v>89</v>
      </c>
      <c r="D13" s="113"/>
    </row>
    <row r="14" spans="1:5" ht="39.9" customHeight="1" x14ac:dyDescent="0.2">
      <c r="B14" s="301"/>
      <c r="C14" s="115" t="s">
        <v>90</v>
      </c>
      <c r="D14" s="113"/>
    </row>
    <row r="15" spans="1:5" ht="39.9" customHeight="1" x14ac:dyDescent="0.2">
      <c r="B15" s="118" t="s">
        <v>76</v>
      </c>
      <c r="C15" s="115" t="s">
        <v>72</v>
      </c>
      <c r="D15" s="113"/>
    </row>
    <row r="16" spans="1:5" ht="39.9" customHeight="1" thickBot="1" x14ac:dyDescent="0.25">
      <c r="B16" s="119" t="s">
        <v>77</v>
      </c>
      <c r="C16" s="116" t="s">
        <v>73</v>
      </c>
      <c r="D16" s="114"/>
    </row>
  </sheetData>
  <mergeCells count="3">
    <mergeCell ref="B3:C3"/>
    <mergeCell ref="B4:B12"/>
    <mergeCell ref="B13:B1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入力フォーム</vt:lpstr>
      <vt:lpstr>様式３</vt:lpstr>
      <vt:lpstr>様式４</vt:lpstr>
      <vt:lpstr>様式５</vt:lpstr>
      <vt:lpstr>様式６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haykawa</dc:creator>
  <cp:lastModifiedBy>原田康司</cp:lastModifiedBy>
  <cp:lastPrinted>2024-04-25T10:54:24Z</cp:lastPrinted>
  <dcterms:created xsi:type="dcterms:W3CDTF">2000-02-17T13:55:41Z</dcterms:created>
  <dcterms:modified xsi:type="dcterms:W3CDTF">2026-04-22T09:59:38Z</dcterms:modified>
</cp:coreProperties>
</file>