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申込書\"/>
    </mc:Choice>
  </mc:AlternateContent>
  <xr:revisionPtr revIDLastSave="0" documentId="13_ncr:1_{072E84E2-55E3-4BFD-8359-8E02BD5E3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校対抗" sheetId="2" r:id="rId1"/>
    <sheet name="ｼﾝｸﾞﾙｽ" sheetId="3" r:id="rId2"/>
    <sheet name="ﾀﾞﾌﾞﾙｽ" sheetId="4" r:id="rId3"/>
    <sheet name="帯同審判届" sheetId="14" r:id="rId4"/>
    <sheet name="男子アドバイザー" sheetId="5" r:id="rId5"/>
    <sheet name="女子アドバイザー" sheetId="7" r:id="rId6"/>
    <sheet name="選手変更届" sheetId="9" r:id="rId7"/>
    <sheet name="ラケット許可申請" sheetId="10" r:id="rId8"/>
    <sheet name="プログラム" sheetId="11" r:id="rId9"/>
    <sheet name="委員長作業シート" sheetId="13" r:id="rId10"/>
  </sheets>
  <definedNames>
    <definedName name="_xlnm.Print_Area" localSheetId="1">ｼﾝｸﾞﾙｽ!$A$1:$AO$37</definedName>
    <definedName name="_xlnm.Print_Area" localSheetId="2">ﾀﾞﾌﾞﾙｽ!$A$1:$AO$30</definedName>
    <definedName name="_xlnm.Print_Area" localSheetId="0">学校対抗!$A$1:$AO$31</definedName>
    <definedName name="_xlnm.Print_Area" localSheetId="5">女子アドバイザー!$A$1:$N$16</definedName>
    <definedName name="_xlnm.Print_Area" localSheetId="6">選手変更届!$A$1:$P$30</definedName>
    <definedName name="_xlnm.Print_Area" localSheetId="3">帯同審判届!$A$1:$I$17</definedName>
    <definedName name="_xlnm.Print_Area" localSheetId="4">男子アドバイザー!$A$1:$N$16</definedName>
  </definedNames>
  <calcPr calcId="191029"/>
</workbook>
</file>

<file path=xl/calcChain.xml><?xml version="1.0" encoding="utf-8"?>
<calcChain xmlns="http://schemas.openxmlformats.org/spreadsheetml/2006/main">
  <c r="D11" i="13" l="1"/>
  <c r="D10" i="13"/>
  <c r="A11" i="13"/>
  <c r="B11" i="13"/>
  <c r="C11" i="13"/>
  <c r="C10" i="13"/>
  <c r="B10" i="13"/>
  <c r="A10" i="13"/>
  <c r="E15" i="13"/>
  <c r="D15" i="13"/>
  <c r="B15" i="13"/>
  <c r="C15" i="13"/>
  <c r="A15" i="13"/>
  <c r="B6" i="13"/>
  <c r="A6" i="13"/>
  <c r="B3" i="13"/>
  <c r="A3" i="13"/>
  <c r="G31" i="10" l="1"/>
  <c r="E26" i="10"/>
  <c r="E27" i="10"/>
  <c r="E25" i="10"/>
  <c r="R34" i="10"/>
  <c r="B15" i="11" l="1"/>
  <c r="B16" i="11"/>
  <c r="B18" i="11"/>
  <c r="B25" i="11"/>
  <c r="B20" i="11"/>
  <c r="B21" i="11"/>
  <c r="B22" i="11"/>
  <c r="B23" i="11"/>
  <c r="B24" i="11"/>
  <c r="B26" i="11"/>
  <c r="A37" i="3" l="1"/>
  <c r="S23" i="10"/>
  <c r="A1" i="4"/>
  <c r="A1" i="3"/>
  <c r="C26" i="11"/>
  <c r="C24" i="11"/>
  <c r="C23" i="11"/>
  <c r="C22" i="11"/>
  <c r="C21" i="11"/>
  <c r="C20" i="11"/>
  <c r="C19" i="11"/>
  <c r="C18" i="11"/>
  <c r="B19" i="11"/>
  <c r="D22" i="11"/>
  <c r="D23" i="11"/>
  <c r="D24" i="11"/>
  <c r="C25" i="11"/>
  <c r="D25" i="11"/>
  <c r="D26" i="11"/>
  <c r="D37" i="11"/>
  <c r="C37" i="11"/>
  <c r="B37" i="11"/>
  <c r="D36" i="11"/>
  <c r="C36" i="11"/>
  <c r="B36" i="11"/>
  <c r="D35" i="11"/>
  <c r="C35" i="11"/>
  <c r="B35" i="11"/>
  <c r="D34" i="11"/>
  <c r="C34" i="11"/>
  <c r="B34" i="11"/>
  <c r="D33" i="11"/>
  <c r="C33" i="11"/>
  <c r="B33" i="11"/>
  <c r="D32" i="11"/>
  <c r="C32" i="11"/>
  <c r="B32" i="11"/>
  <c r="D31" i="11"/>
  <c r="C31" i="11"/>
  <c r="B31" i="11"/>
  <c r="D30" i="11"/>
  <c r="C30" i="11"/>
  <c r="B30" i="11"/>
  <c r="D21" i="11"/>
  <c r="D20" i="11"/>
  <c r="D19" i="11"/>
  <c r="D18" i="11"/>
  <c r="D17" i="11"/>
  <c r="C17" i="11"/>
  <c r="B17" i="11"/>
  <c r="D16" i="11"/>
  <c r="C16" i="11"/>
  <c r="D15" i="11"/>
  <c r="C15" i="11"/>
  <c r="C11" i="11"/>
  <c r="B11" i="11"/>
  <c r="C10" i="11"/>
  <c r="B10" i="11"/>
  <c r="C9" i="11"/>
  <c r="B9" i="11"/>
  <c r="C8" i="11"/>
  <c r="B8" i="11"/>
  <c r="C7" i="11"/>
  <c r="B7" i="11"/>
  <c r="C6" i="11"/>
  <c r="B6" i="11"/>
  <c r="C5" i="11"/>
  <c r="B5" i="11"/>
  <c r="C4" i="11"/>
  <c r="B4" i="11"/>
  <c r="B3" i="11"/>
  <c r="B2" i="11"/>
  <c r="A30" i="4"/>
  <c r="B28" i="4"/>
  <c r="B24" i="4"/>
  <c r="B35" i="3"/>
  <c r="B31" i="3"/>
</calcChain>
</file>

<file path=xl/sharedStrings.xml><?xml version="1.0" encoding="utf-8"?>
<sst xmlns="http://schemas.openxmlformats.org/spreadsheetml/2006/main" count="526" uniqueCount="197">
  <si>
    <t>大阪府</t>
    <rPh sb="0" eb="3">
      <t>オオサカフ</t>
    </rPh>
    <phoneticPr fontId="3"/>
  </si>
  <si>
    <t>ふりがな</t>
    <phoneticPr fontId="3"/>
  </si>
  <si>
    <t>所在地</t>
    <rPh sb="0" eb="3">
      <t>ショザイチ</t>
    </rPh>
    <phoneticPr fontId="3"/>
  </si>
  <si>
    <r>
      <t xml:space="preserve">学　　校　　名
</t>
    </r>
    <r>
      <rPr>
        <sz val="9"/>
        <rFont val="ＭＳ Ｐ明朝"/>
        <family val="1"/>
        <charset val="128"/>
      </rPr>
      <t>（略字で記入してください）</t>
    </r>
    <rPh sb="0" eb="1">
      <t>ガク</t>
    </rPh>
    <rPh sb="3" eb="4">
      <t>コウ</t>
    </rPh>
    <rPh sb="6" eb="7">
      <t>メイ</t>
    </rPh>
    <rPh sb="9" eb="11">
      <t>リャクジ</t>
    </rPh>
    <rPh sb="12" eb="14">
      <t>キニュウ</t>
    </rPh>
    <phoneticPr fontId="3"/>
  </si>
  <si>
    <t>℡（</t>
    <phoneticPr fontId="3"/>
  </si>
  <si>
    <t>）（</t>
    <phoneticPr fontId="3"/>
  </si>
  <si>
    <t>）Ｆａｘ（</t>
    <phoneticPr fontId="3"/>
  </si>
  <si>
    <t>）</t>
    <phoneticPr fontId="3"/>
  </si>
  <si>
    <t>監　督　名</t>
    <rPh sb="0" eb="1">
      <t>ラン</t>
    </rPh>
    <rPh sb="2" eb="3">
      <t>ヨシ</t>
    </rPh>
    <rPh sb="4" eb="5">
      <t>メイ</t>
    </rPh>
    <phoneticPr fontId="3"/>
  </si>
  <si>
    <t>印</t>
    <rPh sb="0" eb="1">
      <t>イン</t>
    </rPh>
    <phoneticPr fontId="3"/>
  </si>
  <si>
    <t>引率責任者</t>
    <rPh sb="0" eb="2">
      <t>インソツ</t>
    </rPh>
    <rPh sb="2" eb="5">
      <t>セキニンシャ</t>
    </rPh>
    <phoneticPr fontId="3"/>
  </si>
  <si>
    <t>区　分</t>
    <rPh sb="0" eb="1">
      <t>ク</t>
    </rPh>
    <rPh sb="2" eb="3">
      <t>ブン</t>
    </rPh>
    <phoneticPr fontId="3"/>
  </si>
  <si>
    <t>ふりがな</t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</si>
  <si>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</si>
  <si>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年　齢</t>
    <rPh sb="0" eb="1">
      <t>トシ</t>
    </rPh>
    <rPh sb="2" eb="3">
      <t>ヨワイ</t>
    </rPh>
    <phoneticPr fontId="3"/>
  </si>
  <si>
    <t>学　年</t>
    <rPh sb="0" eb="1">
      <t>ガク</t>
    </rPh>
    <rPh sb="2" eb="3">
      <t>トシ</t>
    </rPh>
    <phoneticPr fontId="3"/>
  </si>
  <si>
    <t>選　手</t>
    <rPh sb="0" eb="1">
      <t>セン</t>
    </rPh>
    <rPh sb="2" eb="3">
      <t>テ</t>
    </rPh>
    <phoneticPr fontId="3"/>
  </si>
  <si>
    <t>・</t>
    <phoneticPr fontId="3"/>
  </si>
  <si>
    <t>主　将
選　手</t>
    <rPh sb="0" eb="1">
      <t>シュ</t>
    </rPh>
    <rPh sb="2" eb="3">
      <t>ショウ</t>
    </rPh>
    <rPh sb="4" eb="5">
      <t>セン</t>
    </rPh>
    <rPh sb="6" eb="7">
      <t>テ</t>
    </rPh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</si>
  <si>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</si>
  <si>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</si>
  <si>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</si>
  <si>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</si>
  <si>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</si>
  <si>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　　上記の者は本校在学生徒で、標記大会に出場することを認め、参加申込みをいたします。</t>
    <rPh sb="2" eb="4">
      <t>ジョウキノ</t>
    </rPh>
    <rPh sb="7" eb="9">
      <t>ホンコウ</t>
    </rPh>
    <rPh sb="9" eb="11">
      <t>ザイガク</t>
    </rPh>
    <rPh sb="11" eb="13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2" eb="34">
      <t>モウシコ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</si>
  <si>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</si>
  <si>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</si>
  <si>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　上記の者は</t>
    <rPh sb="2" eb="4">
      <t>ジョウキノ</t>
    </rPh>
    <phoneticPr fontId="3"/>
  </si>
  <si>
    <t>代表として標記大会に出場することを認め、参加申込みをいたします。</t>
    <rPh sb="0" eb="2">
      <t>ダイヒョウ</t>
    </rPh>
    <rPh sb="5" eb="7">
      <t>ヒョウキ</t>
    </rPh>
    <rPh sb="7" eb="9">
      <t>タイカイ</t>
    </rPh>
    <rPh sb="10" eb="12">
      <t>シュツジョウ</t>
    </rPh>
    <rPh sb="17" eb="18">
      <t>ミト</t>
    </rPh>
    <rPh sb="20" eb="22">
      <t>サンカ</t>
    </rPh>
    <rPh sb="22" eb="24">
      <t>モウシコ</t>
    </rPh>
    <phoneticPr fontId="3"/>
  </si>
  <si>
    <t>高体連会長</t>
    <rPh sb="0" eb="3">
      <t>コウタイレン</t>
    </rPh>
    <rPh sb="3" eb="5">
      <t>カイチョウ</t>
    </rPh>
    <phoneticPr fontId="3"/>
  </si>
  <si>
    <t>　　学校対抗　　男子・女子</t>
    <rPh sb="2" eb="4">
      <t>ガッコウ</t>
    </rPh>
    <rPh sb="4" eb="6">
      <t>タイコウ</t>
    </rPh>
    <rPh sb="8" eb="9">
      <t>オトコ</t>
    </rPh>
    <rPh sb="9" eb="10">
      <t>コ</t>
    </rPh>
    <rPh sb="11" eb="13">
      <t>ジョシ</t>
    </rPh>
    <phoneticPr fontId="3"/>
  </si>
  <si>
    <t>〒（</t>
    <phoneticPr fontId="3"/>
  </si>
  <si>
    <t>－</t>
    <phoneticPr fontId="3"/>
  </si>
  <si>
    <t>北海道</t>
    <rPh sb="0" eb="3">
      <t>ホッカイドウ</t>
    </rPh>
    <phoneticPr fontId="3"/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</si>
  <si>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</si>
  <si>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</si>
  <si>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</si>
  <si>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</si>
  <si>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</si>
  <si>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</si>
  <si>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茨城県</t>
    <rPh sb="0" eb="3">
      <t>イバラギケン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</si>
  <si>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</si>
  <si>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</si>
  <si>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</si>
  <si>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</si>
  <si>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</si>
  <si>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</si>
  <si>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</si>
  <si>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</si>
  <si>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</si>
  <si>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</si>
  <si>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</si>
  <si>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</si>
  <si>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岐阜県</t>
    <rPh sb="0" eb="3">
      <t>ギフケン</t>
    </rPh>
    <phoneticPr fontId="3"/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</si>
  <si>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</si>
  <si>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</si>
  <si>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</si>
  <si>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</si>
  <si>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</si>
  <si>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</si>
  <si>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</si>
  <si>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</si>
  <si>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</si>
  <si>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</si>
  <si>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</si>
  <si>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</si>
  <si>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</si>
  <si>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</si>
  <si>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</si>
  <si>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</si>
  <si>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</si>
  <si>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</si>
  <si>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</si>
  <si>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</si>
  <si>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</si>
  <si>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</si>
  <si>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</si>
  <si>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</si>
  <si>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</si>
  <si>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１</t>
    <phoneticPr fontId="3"/>
  </si>
  <si>
    <t>５</t>
    <phoneticPr fontId="3"/>
  </si>
  <si>
    <t>・</t>
    <phoneticPr fontId="3"/>
  </si>
  <si>
    <t>・</t>
    <phoneticPr fontId="3"/>
  </si>
  <si>
    <t>２</t>
    <phoneticPr fontId="3"/>
  </si>
  <si>
    <t>６</t>
    <phoneticPr fontId="3"/>
  </si>
  <si>
    <t>・</t>
    <phoneticPr fontId="3"/>
  </si>
  <si>
    <t>３</t>
    <phoneticPr fontId="3"/>
  </si>
  <si>
    <t>・</t>
    <phoneticPr fontId="3"/>
  </si>
  <si>
    <t>・</t>
    <phoneticPr fontId="3"/>
  </si>
  <si>
    <t>　　シングルス　　男子・女子</t>
    <rPh sb="9" eb="10">
      <t>オトコ</t>
    </rPh>
    <rPh sb="10" eb="11">
      <t>コ</t>
    </rPh>
    <rPh sb="12" eb="14">
      <t>ジョシ</t>
    </rPh>
    <phoneticPr fontId="3"/>
  </si>
  <si>
    <t>№</t>
    <phoneticPr fontId="3"/>
  </si>
  <si>
    <t>１</t>
    <phoneticPr fontId="3"/>
  </si>
  <si>
    <t>３</t>
    <phoneticPr fontId="3"/>
  </si>
  <si>
    <t>２</t>
    <phoneticPr fontId="3"/>
  </si>
  <si>
    <t>４</t>
    <phoneticPr fontId="3"/>
  </si>
  <si>
    <t>　　ダブルス　　男子・女子</t>
    <rPh sb="8" eb="9">
      <t>オトコ</t>
    </rPh>
    <rPh sb="9" eb="10">
      <t>コ</t>
    </rPh>
    <rPh sb="11" eb="13">
      <t>ジョシ</t>
    </rPh>
    <phoneticPr fontId="3"/>
  </si>
  <si>
    <t>平成</t>
  </si>
  <si>
    <t>関東高等学校体育連盟卓球専門部長　　殿</t>
    <rPh sb="0" eb="2">
      <t>カントウ</t>
    </rPh>
    <rPh sb="2" eb="4">
      <t>コウトウ</t>
    </rPh>
    <rPh sb="4" eb="6">
      <t>ガッコウ</t>
    </rPh>
    <rPh sb="6" eb="8">
      <t>タイイク</t>
    </rPh>
    <rPh sb="8" eb="10">
      <t>レンメイ</t>
    </rPh>
    <rPh sb="10" eb="12">
      <t>タッキュウ</t>
    </rPh>
    <rPh sb="12" eb="15">
      <t>センモンブ</t>
    </rPh>
    <rPh sb="15" eb="16">
      <t>チョウ</t>
    </rPh>
    <rPh sb="18" eb="19">
      <t>ドノ</t>
    </rPh>
    <phoneticPr fontId="3"/>
  </si>
  <si>
    <t>所属（学　　校　　名）</t>
    <rPh sb="0" eb="2">
      <t>ショゾク</t>
    </rPh>
    <rPh sb="3" eb="7">
      <t>ガッコウ</t>
    </rPh>
    <rPh sb="9" eb="10">
      <t>メイ</t>
    </rPh>
    <phoneticPr fontId="3"/>
  </si>
  <si>
    <t>郵便番号</t>
    <rPh sb="0" eb="2">
      <t>ユウビン</t>
    </rPh>
    <rPh sb="2" eb="4">
      <t>バンゴウ</t>
    </rPh>
    <phoneticPr fontId="3"/>
  </si>
  <si>
    <t>所　　　　在　　　　　地</t>
    <rPh sb="0" eb="12">
      <t>ショザイチ</t>
    </rPh>
    <phoneticPr fontId="3"/>
  </si>
  <si>
    <t>電　　話　　番　　号</t>
    <rPh sb="0" eb="4">
      <t>デンワ</t>
    </rPh>
    <rPh sb="6" eb="10">
      <t>バンゴウ</t>
    </rPh>
    <phoneticPr fontId="3"/>
  </si>
  <si>
    <t>参加校名</t>
    <rPh sb="0" eb="2">
      <t>サンカ</t>
    </rPh>
    <rPh sb="2" eb="3">
      <t>コウ</t>
    </rPh>
    <rPh sb="3" eb="4">
      <t>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</si>
  <si>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</si>
  <si>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</si>
  <si>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</si>
  <si>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アドバイザー氏名</t>
    <rPh sb="6" eb="8">
      <t>シメイ</t>
    </rPh>
    <phoneticPr fontId="3"/>
  </si>
  <si>
    <t>教職員 ・ 外部指導者 ・ 生徒</t>
    <rPh sb="0" eb="3">
      <t>キョウショクイン</t>
    </rPh>
    <rPh sb="6" eb="8">
      <t>ガイブ</t>
    </rPh>
    <rPh sb="8" eb="11">
      <t>シドウシャ</t>
    </rPh>
    <rPh sb="14" eb="16">
      <t>セイト</t>
    </rPh>
    <phoneticPr fontId="3"/>
  </si>
  <si>
    <t>　　＊ 該当する箇所を丸で囲む。</t>
    <rPh sb="4" eb="6">
      <t>ガイトウ</t>
    </rPh>
    <rPh sb="8" eb="10">
      <t>カショ</t>
    </rPh>
    <rPh sb="11" eb="12">
      <t>マル</t>
    </rPh>
    <rPh sb="13" eb="14">
      <t>カコ</t>
    </rPh>
    <phoneticPr fontId="3"/>
  </si>
  <si>
    <t>平成</t>
    <phoneticPr fontId="3"/>
  </si>
  <si>
    <t>印</t>
    <phoneticPr fontId="3"/>
  </si>
  <si>
    <t>学校名</t>
    <rPh sb="0" eb="3">
      <t>ガッコウメイ</t>
    </rPh>
    <phoneticPr fontId="3"/>
  </si>
  <si>
    <t>学年</t>
    <rPh sb="0" eb="2">
      <t>ガクネン</t>
    </rPh>
    <phoneticPr fontId="3"/>
  </si>
  <si>
    <t>校名</t>
    <rPh sb="0" eb="2">
      <t>コウメイ</t>
    </rPh>
    <phoneticPr fontId="3"/>
  </si>
  <si>
    <t>主将</t>
    <rPh sb="0" eb="2">
      <t>シュショウ</t>
    </rPh>
    <phoneticPr fontId="3"/>
  </si>
  <si>
    <t>名</t>
    <phoneticPr fontId="3"/>
  </si>
  <si>
    <t>氏</t>
    <rPh sb="0" eb="1">
      <t>シ</t>
    </rPh>
    <phoneticPr fontId="3"/>
  </si>
  <si>
    <t>選手</t>
    <rPh sb="0" eb="2">
      <t>センシュ</t>
    </rPh>
    <phoneticPr fontId="3"/>
  </si>
  <si>
    <t>監督</t>
    <rPh sb="0" eb="2">
      <t>カントク</t>
    </rPh>
    <phoneticPr fontId="3"/>
  </si>
  <si>
    <t>学校対抗</t>
    <rPh sb="0" eb="2">
      <t>ガッコウ</t>
    </rPh>
    <rPh sb="2" eb="4">
      <t>タイコウ</t>
    </rPh>
    <phoneticPr fontId="3"/>
  </si>
  <si>
    <t>順位</t>
    <rPh sb="0" eb="2">
      <t>ジュンイ</t>
    </rPh>
    <phoneticPr fontId="3"/>
  </si>
  <si>
    <t>氏名</t>
    <rPh sb="0" eb="2">
      <t>シメイ</t>
    </rPh>
    <phoneticPr fontId="3"/>
  </si>
  <si>
    <t>シングルス</t>
    <phoneticPr fontId="3"/>
  </si>
  <si>
    <t>ダブルス</t>
    <phoneticPr fontId="3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</si>
  <si>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トドケ</t>
    </rPh>
    <phoneticPr fontId="3"/>
  </si>
  <si>
    <t xml:space="preserve"> </t>
    <phoneticPr fontId="3"/>
  </si>
  <si>
    <t>氏　　　名</t>
    <rPh sb="0" eb="1">
      <t>シ</t>
    </rPh>
    <rPh sb="4" eb="5">
      <t>メイ</t>
    </rPh>
    <phoneticPr fontId="3"/>
  </si>
  <si>
    <t>男女</t>
    <rPh sb="0" eb="2">
      <t>ダンジョ</t>
    </rPh>
    <phoneticPr fontId="3"/>
  </si>
  <si>
    <t>変更事由</t>
    <rPh sb="0" eb="2">
      <t>ヘンコウ</t>
    </rPh>
    <rPh sb="2" eb="4">
      <t>ジユウ</t>
    </rPh>
    <phoneticPr fontId="3"/>
  </si>
  <si>
    <t>(添付書類の　有　・　無）</t>
    <rPh sb="1" eb="3">
      <t>テンプ</t>
    </rPh>
    <rPh sb="3" eb="5">
      <t>ショルイ</t>
    </rPh>
    <rPh sb="7" eb="8">
      <t>ア</t>
    </rPh>
    <rPh sb="11" eb="12">
      <t>ナ</t>
    </rPh>
    <phoneticPr fontId="3"/>
  </si>
  <si>
    <t>上記理由により選手の変更をお願いいたします。</t>
    <rPh sb="0" eb="2">
      <t>ジョウキ</t>
    </rPh>
    <rPh sb="2" eb="4">
      <t>リユウ</t>
    </rPh>
    <rPh sb="7" eb="9">
      <t>センシュ</t>
    </rPh>
    <rPh sb="10" eb="12">
      <t>ヘンコウ</t>
    </rPh>
    <rPh sb="14" eb="15">
      <t>ネガ</t>
    </rPh>
    <phoneticPr fontId="3"/>
  </si>
  <si>
    <t>申請者名</t>
    <rPh sb="0" eb="3">
      <t>シンセイシャ</t>
    </rPh>
    <rPh sb="3" eb="4">
      <t>メイ</t>
    </rPh>
    <phoneticPr fontId="3"/>
  </si>
  <si>
    <t>出場種目</t>
    <rPh sb="0" eb="2">
      <t>シュツジョウ</t>
    </rPh>
    <rPh sb="2" eb="4">
      <t>シュモク</t>
    </rPh>
    <phoneticPr fontId="3"/>
  </si>
  <si>
    <t>男　　子　　・　　女　　子</t>
    <rPh sb="0" eb="1">
      <t>オトコ</t>
    </rPh>
    <rPh sb="3" eb="4">
      <t>コ</t>
    </rPh>
    <rPh sb="9" eb="10">
      <t>オンナ</t>
    </rPh>
    <rPh sb="12" eb="13">
      <t>コ</t>
    </rPh>
    <phoneticPr fontId="3"/>
  </si>
  <si>
    <t>ふ　り　が　な</t>
    <phoneticPr fontId="3"/>
  </si>
  <si>
    <t xml:space="preserve"> (9)　学校対抗の選手変更については、以下の条件で認めることができる（大会要項抜粋）</t>
    <rPh sb="5" eb="7">
      <t>ガッコウ</t>
    </rPh>
    <rPh sb="7" eb="9">
      <t>タイコウ</t>
    </rPh>
    <rPh sb="10" eb="12">
      <t>センシュ</t>
    </rPh>
    <rPh sb="12" eb="14">
      <t>ヘンコウ</t>
    </rPh>
    <rPh sb="20" eb="22">
      <t>イカ</t>
    </rPh>
    <rPh sb="23" eb="25">
      <t>ジョウケン</t>
    </rPh>
    <rPh sb="26" eb="27">
      <t>ミト</t>
    </rPh>
    <rPh sb="36" eb="38">
      <t>タイカイ</t>
    </rPh>
    <rPh sb="38" eb="40">
      <t>ヨウコウ</t>
    </rPh>
    <rPh sb="40" eb="42">
      <t>バッスイ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</si>
  <si>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</si>
  <si>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3">
      <t>ヘンコウゴ</t>
    </rPh>
    <phoneticPr fontId="3"/>
  </si>
  <si>
    <t xml:space="preserve">　ア．病気等によりやむを得ない場合は、学校長名・印をもって、所定の用紙に必要事項を記入し、
　　　診断書を添え、当該大会委員長会議までに競技運営委員長へ届け出て、承認を得るものとす
　　　る。
　イ．シングルス又はダブルスにエントリーされている選手を、新たに学校対抗のメンバーに加える
　　　ことはできない。
</t>
    <phoneticPr fontId="3"/>
  </si>
  <si>
    <t>都・県</t>
    <rPh sb="0" eb="1">
      <t>ト</t>
    </rPh>
    <rPh sb="2" eb="3">
      <t>ケン</t>
    </rPh>
    <phoneticPr fontId="3"/>
  </si>
  <si>
    <r>
      <t>外国製ラケット使用許可申請書　</t>
    </r>
    <r>
      <rPr>
        <sz val="16"/>
        <color indexed="8"/>
        <rFont val="ＭＳ Ｐゴシック"/>
        <family val="3"/>
        <charset val="128"/>
      </rPr>
      <t>（審判長保管）</t>
    </r>
    <rPh sb="0" eb="3">
      <t>ガイコクセイ</t>
    </rPh>
    <rPh sb="7" eb="9">
      <t>シヨウ</t>
    </rPh>
    <rPh sb="9" eb="11">
      <t>キョカ</t>
    </rPh>
    <rPh sb="11" eb="14">
      <t>シンセイショ</t>
    </rPh>
    <rPh sb="16" eb="19">
      <t>シンパンチョウ</t>
    </rPh>
    <rPh sb="19" eb="21">
      <t>ホカン</t>
    </rPh>
    <phoneticPr fontId="3"/>
  </si>
  <si>
    <t>申請年月日</t>
    <rPh sb="0" eb="2">
      <t>シンセイ</t>
    </rPh>
    <rPh sb="2" eb="5">
      <t>ネンガッピ</t>
    </rPh>
    <phoneticPr fontId="3"/>
  </si>
  <si>
    <t>審判長</t>
    <rPh sb="0" eb="3">
      <t>シンパンチョウ</t>
    </rPh>
    <phoneticPr fontId="3"/>
  </si>
  <si>
    <t>様</t>
    <rPh sb="0" eb="1">
      <t>サマ</t>
    </rPh>
    <phoneticPr fontId="3"/>
  </si>
  <si>
    <t>　今大会において、以下の外国製ラケットを使用したいのでご許可願います。</t>
    <rPh sb="1" eb="4">
      <t>コンタイカイ</t>
    </rPh>
    <rPh sb="9" eb="11">
      <t>イカ</t>
    </rPh>
    <rPh sb="12" eb="15">
      <t>ガイコクセイ</t>
    </rPh>
    <rPh sb="20" eb="22">
      <t>シヨウ</t>
    </rPh>
    <rPh sb="28" eb="30">
      <t>キョカ</t>
    </rPh>
    <rPh sb="30" eb="31">
      <t>ネガ</t>
    </rPh>
    <phoneticPr fontId="3"/>
  </si>
  <si>
    <t>使用メーカー名</t>
    <rPh sb="0" eb="2">
      <t>シヨウ</t>
    </rPh>
    <rPh sb="6" eb="7">
      <t>メイ</t>
    </rPh>
    <phoneticPr fontId="3"/>
  </si>
  <si>
    <t>都県名</t>
    <rPh sb="0" eb="1">
      <t>ト</t>
    </rPh>
    <rPh sb="1" eb="3">
      <t>ケンメイ</t>
    </rPh>
    <phoneticPr fontId="3"/>
  </si>
  <si>
    <t>選手氏名</t>
    <rPh sb="0" eb="2">
      <t>センシュ</t>
    </rPh>
    <rPh sb="2" eb="4">
      <t>シメイ</t>
    </rPh>
    <phoneticPr fontId="3"/>
  </si>
  <si>
    <t>切</t>
    <rPh sb="0" eb="1">
      <t>キ</t>
    </rPh>
    <phoneticPr fontId="3"/>
  </si>
  <si>
    <t>り</t>
    <phoneticPr fontId="3"/>
  </si>
  <si>
    <t>離</t>
    <rPh sb="0" eb="1">
      <t>ハナ</t>
    </rPh>
    <phoneticPr fontId="3"/>
  </si>
  <si>
    <t>さ</t>
    <phoneticPr fontId="3"/>
  </si>
  <si>
    <t>ず</t>
    <phoneticPr fontId="3"/>
  </si>
  <si>
    <t>に</t>
    <phoneticPr fontId="3"/>
  </si>
  <si>
    <t>提</t>
    <rPh sb="0" eb="1">
      <t>ツツミ</t>
    </rPh>
    <phoneticPr fontId="3"/>
  </si>
  <si>
    <t>出</t>
    <rPh sb="0" eb="1">
      <t>デ</t>
    </rPh>
    <phoneticPr fontId="3"/>
  </si>
  <si>
    <r>
      <t>外国製ラケット使用許可証</t>
    </r>
    <r>
      <rPr>
        <sz val="14"/>
        <color indexed="8"/>
        <rFont val="ＭＳ Ｐ明朝"/>
        <family val="1"/>
        <charset val="128"/>
      </rPr>
      <t>　（選手携行）</t>
    </r>
    <rPh sb="0" eb="3">
      <t>ガイコクセイ</t>
    </rPh>
    <rPh sb="7" eb="9">
      <t>シヨウ</t>
    </rPh>
    <rPh sb="9" eb="11">
      <t>キョカ</t>
    </rPh>
    <rPh sb="11" eb="12">
      <t>ショウ</t>
    </rPh>
    <rPh sb="14" eb="16">
      <t>センシュ</t>
    </rPh>
    <rPh sb="16" eb="18">
      <t>ケイコウ</t>
    </rPh>
    <phoneticPr fontId="3"/>
  </si>
  <si>
    <t>許可年月日</t>
    <rPh sb="0" eb="2">
      <t>キョカ</t>
    </rPh>
    <rPh sb="2" eb="5">
      <t>ネンガッピ</t>
    </rPh>
    <phoneticPr fontId="3"/>
  </si>
  <si>
    <t>　今大会において、以下の外国製ラケットを使用することを許可します。</t>
    <rPh sb="1" eb="4">
      <t>コンタイカイ</t>
    </rPh>
    <rPh sb="9" eb="11">
      <t>イカ</t>
    </rPh>
    <rPh sb="12" eb="15">
      <t>ガイコクセイ</t>
    </rPh>
    <rPh sb="20" eb="22">
      <t>シヨウ</t>
    </rPh>
    <rPh sb="27" eb="29">
      <t>キョカ</t>
    </rPh>
    <phoneticPr fontId="3"/>
  </si>
  <si>
    <t>※　外国製ラケットを使用する場合はこの用紙に必要事項を記入し、審判長に申請してください。</t>
    <rPh sb="2" eb="5">
      <t>ガイコクセイ</t>
    </rPh>
    <rPh sb="10" eb="12">
      <t>シヨウ</t>
    </rPh>
    <rPh sb="14" eb="16">
      <t>バアイ</t>
    </rPh>
    <rPh sb="19" eb="21">
      <t>ヨウシ</t>
    </rPh>
    <rPh sb="22" eb="24">
      <t>ヒツヨウ</t>
    </rPh>
    <rPh sb="24" eb="26">
      <t>ジコウ</t>
    </rPh>
    <rPh sb="27" eb="29">
      <t>キニュウ</t>
    </rPh>
    <rPh sb="31" eb="34">
      <t>シンパンチョウ</t>
    </rPh>
    <rPh sb="35" eb="37">
      <t>シンセイ</t>
    </rPh>
    <phoneticPr fontId="3"/>
  </si>
  <si>
    <t>※　審判長の許可を受けた「外国製ラケット使用許可証」は大会期間中携行し、必要に応じて提示してください。</t>
    <rPh sb="2" eb="5">
      <t>シンパンチョウ</t>
    </rPh>
    <rPh sb="6" eb="8">
      <t>キョカ</t>
    </rPh>
    <rPh sb="9" eb="10">
      <t>ウ</t>
    </rPh>
    <rPh sb="13" eb="16">
      <t>ガイコクセイ</t>
    </rPh>
    <rPh sb="20" eb="22">
      <t>シヨウ</t>
    </rPh>
    <rPh sb="22" eb="25">
      <t>キョカショウ</t>
    </rPh>
    <rPh sb="27" eb="29">
      <t>タイカイ</t>
    </rPh>
    <rPh sb="29" eb="31">
      <t>キカン</t>
    </rPh>
    <rPh sb="31" eb="32">
      <t>チュウ</t>
    </rPh>
    <rPh sb="32" eb="34">
      <t>ケイコウ</t>
    </rPh>
    <rPh sb="36" eb="38">
      <t>ヒツヨウ</t>
    </rPh>
    <rPh sb="39" eb="40">
      <t>オウ</t>
    </rPh>
    <rPh sb="42" eb="44">
      <t>テイジ</t>
    </rPh>
    <phoneticPr fontId="3"/>
  </si>
  <si>
    <t>４</t>
  </si>
  <si>
    <t>令和</t>
    <rPh sb="0" eb="1">
      <t>レイ</t>
    </rPh>
    <rPh sb="1" eb="2">
      <t>カズ</t>
    </rPh>
    <phoneticPr fontId="3"/>
  </si>
  <si>
    <t>※　各都県予選順位に対応して御記入ください。</t>
    <rPh sb="2" eb="3">
      <t>カク</t>
    </rPh>
    <rPh sb="3" eb="5">
      <t>トケン</t>
    </rPh>
    <rPh sb="5" eb="7">
      <t>ヨセン</t>
    </rPh>
    <rPh sb="7" eb="9">
      <t>ジュンイ</t>
    </rPh>
    <rPh sb="10" eb="12">
      <t>タイオウ</t>
    </rPh>
    <rPh sb="14" eb="15">
      <t>ゴ</t>
    </rPh>
    <rPh sb="15" eb="17">
      <t>キニュウ</t>
    </rPh>
    <phoneticPr fontId="3"/>
  </si>
  <si>
    <r>
      <t>※　学校名省略は、５字以内にしてください。なお、○○</t>
    </r>
    <r>
      <rPr>
        <u/>
        <sz val="10"/>
        <rFont val="ＭＳ ゴシック"/>
        <family val="3"/>
        <charset val="128"/>
      </rPr>
      <t>高校</t>
    </r>
    <r>
      <rPr>
        <sz val="10"/>
        <rFont val="ＭＳ ゴシック"/>
        <family val="3"/>
        <charset val="128"/>
      </rPr>
      <t>の「高校」については、記入しないでください。</t>
    </r>
    <rPh sb="2" eb="4">
      <t>ガッコウ</t>
    </rPh>
    <rPh sb="4" eb="5">
      <t>メイ</t>
    </rPh>
    <rPh sb="5" eb="7">
      <t>ショウリャク</t>
    </rPh>
    <rPh sb="10" eb="11">
      <t>ジ</t>
    </rPh>
    <rPh sb="11" eb="13">
      <t>イナイ</t>
    </rPh>
    <rPh sb="26" eb="28">
      <t>コウコウ</t>
    </rPh>
    <rPh sb="30" eb="32">
      <t>コウコウ</t>
    </rPh>
    <rPh sb="39" eb="41">
      <t>キニュウ</t>
    </rPh>
    <phoneticPr fontId="3"/>
  </si>
  <si>
    <t>※該当に○をお付けください。</t>
    <rPh sb="1" eb="3">
      <t>ガイトウ</t>
    </rPh>
    <rPh sb="7" eb="8">
      <t>ツ</t>
    </rPh>
    <phoneticPr fontId="3"/>
  </si>
  <si>
    <t>男子・女子</t>
    <rPh sb="0" eb="2">
      <t>ダンシ</t>
    </rPh>
    <rPh sb="3" eb="5">
      <t>ジョシ</t>
    </rPh>
    <phoneticPr fontId="3"/>
  </si>
  <si>
    <t>オーダー交換用メールアドレス</t>
    <rPh sb="4" eb="7">
      <t>コウカンヨウ</t>
    </rPh>
    <phoneticPr fontId="3"/>
  </si>
  <si>
    <t>学校長</t>
    <rPh sb="0" eb="2">
      <t>ガッコウ</t>
    </rPh>
    <rPh sb="2" eb="3">
      <t>チョウ</t>
    </rPh>
    <phoneticPr fontId="3"/>
  </si>
  <si>
    <t>審  判  長</t>
    <rPh sb="0" eb="1">
      <t>シン</t>
    </rPh>
    <rPh sb="3" eb="4">
      <t>ハン</t>
    </rPh>
    <rPh sb="6" eb="7">
      <t>チョウ</t>
    </rPh>
    <phoneticPr fontId="3"/>
  </si>
  <si>
    <t>＊学校対抗参加チームは２名まで</t>
    <rPh sb="1" eb="3">
      <t>ガッコウ</t>
    </rPh>
    <rPh sb="3" eb="5">
      <t>タイコウ</t>
    </rPh>
    <rPh sb="5" eb="7">
      <t>サンカ</t>
    </rPh>
    <rPh sb="12" eb="13">
      <t>メイ</t>
    </rPh>
    <phoneticPr fontId="3"/>
  </si>
  <si>
    <t>＊個人戦のみの参加の場合は１名まで</t>
    <rPh sb="1" eb="4">
      <t>コジンセン</t>
    </rPh>
    <rPh sb="7" eb="9">
      <t>サンカ</t>
    </rPh>
    <rPh sb="10" eb="12">
      <t>バアイ</t>
    </rPh>
    <rPh sb="14" eb="15">
      <t>メイ</t>
    </rPh>
    <phoneticPr fontId="3"/>
  </si>
  <si>
    <t>上記生徒は本校在学生であり、帯同審判員として標記大会に参加することを認めます。</t>
    <rPh sb="0" eb="2">
      <t>ジョウキ</t>
    </rPh>
    <rPh sb="2" eb="4">
      <t>セイト</t>
    </rPh>
    <rPh sb="5" eb="7">
      <t>ホンコウ</t>
    </rPh>
    <rPh sb="7" eb="10">
      <t>ザイガクセイ</t>
    </rPh>
    <rPh sb="14" eb="16">
      <t>タイドウ</t>
    </rPh>
    <rPh sb="16" eb="18">
      <t>シンパン</t>
    </rPh>
    <rPh sb="18" eb="19">
      <t>イン</t>
    </rPh>
    <rPh sb="22" eb="24">
      <t>ヒョウキ</t>
    </rPh>
    <rPh sb="24" eb="26">
      <t>タイカイ</t>
    </rPh>
    <rPh sb="27" eb="29">
      <t>サンカ</t>
    </rPh>
    <rPh sb="34" eb="35">
      <t>ミト</t>
    </rPh>
    <phoneticPr fontId="3"/>
  </si>
  <si>
    <t>学校長</t>
    <rPh sb="0" eb="3">
      <t>ガッコウチョウ</t>
    </rPh>
    <phoneticPr fontId="3"/>
  </si>
  <si>
    <t>　　　　　　　　　印</t>
    <rPh sb="9" eb="10">
      <t>イン</t>
    </rPh>
    <phoneticPr fontId="3"/>
  </si>
  <si>
    <t>男子アドバイザー</t>
    <rPh sb="0" eb="2">
      <t>ダンシ</t>
    </rPh>
    <phoneticPr fontId="3"/>
  </si>
  <si>
    <t>印</t>
    <rPh sb="0" eb="1">
      <t>イン</t>
    </rPh>
    <phoneticPr fontId="3"/>
  </si>
  <si>
    <t>女子アドバイザー</t>
    <rPh sb="0" eb="2">
      <t>ジョシ</t>
    </rPh>
    <phoneticPr fontId="3"/>
  </si>
  <si>
    <t>帯同審判</t>
    <rPh sb="0" eb="2">
      <t>タイドウ</t>
    </rPh>
    <rPh sb="2" eb="4">
      <t>シンパン</t>
    </rPh>
    <phoneticPr fontId="3"/>
  </si>
  <si>
    <t>学校対抗オーダー交換アドレス</t>
    <rPh sb="0" eb="2">
      <t>ガッコウ</t>
    </rPh>
    <rPh sb="2" eb="4">
      <t>タイコウ</t>
    </rPh>
    <rPh sb="8" eb="10">
      <t>コウカン</t>
    </rPh>
    <phoneticPr fontId="3"/>
  </si>
  <si>
    <t>監督名</t>
    <rPh sb="0" eb="2">
      <t>カントク</t>
    </rPh>
    <rPh sb="2" eb="3">
      <t>メイ</t>
    </rPh>
    <phoneticPr fontId="3"/>
  </si>
  <si>
    <t>電話番号</t>
    <rPh sb="0" eb="2">
      <t>デンワ</t>
    </rPh>
    <rPh sb="2" eb="4">
      <t>バンゴウ</t>
    </rPh>
    <phoneticPr fontId="3"/>
  </si>
  <si>
    <t>都県名</t>
    <rPh sb="0" eb="2">
      <t>トケン</t>
    </rPh>
    <rPh sb="2" eb="3">
      <t>メイ</t>
    </rPh>
    <phoneticPr fontId="3"/>
  </si>
  <si>
    <t>東京</t>
  </si>
  <si>
    <t>令和８年度　　第７６回関東高等学校卓球大会　　参加申込書</t>
    <rPh sb="0" eb="2">
      <t>レイワ</t>
    </rPh>
    <rPh sb="3" eb="5">
      <t>ネンド</t>
    </rPh>
    <rPh sb="4" eb="5">
      <t>ド</t>
    </rPh>
    <rPh sb="7" eb="8">
      <t>ダイ</t>
    </rPh>
    <rPh sb="10" eb="11">
      <t>カイ</t>
    </rPh>
    <rPh sb="11" eb="13">
      <t>カントウ</t>
    </rPh>
    <rPh sb="13" eb="15">
      <t>コウトウ</t>
    </rPh>
    <rPh sb="15" eb="17">
      <t>ガッコウ</t>
    </rPh>
    <rPh sb="23" eb="25">
      <t>サンカ</t>
    </rPh>
    <rPh sb="25" eb="28">
      <t>モウシコミショ</t>
    </rPh>
    <phoneticPr fontId="3"/>
  </si>
  <si>
    <t>令和8年</t>
    <rPh sb="0" eb="2">
      <t>レイワ</t>
    </rPh>
    <rPh sb="3" eb="4">
      <t>ネン</t>
    </rPh>
    <phoneticPr fontId="3"/>
  </si>
  <si>
    <t>令和8年度　第76回関東高等学校卓球大会帯同審判員届</t>
    <rPh sb="0" eb="2">
      <t>レイワ</t>
    </rPh>
    <rPh sb="3" eb="5">
      <t>ネンド</t>
    </rPh>
    <rPh sb="6" eb="7">
      <t>ダイ</t>
    </rPh>
    <rPh sb="9" eb="10">
      <t>カイ</t>
    </rPh>
    <rPh sb="10" eb="12">
      <t>カントウ</t>
    </rPh>
    <rPh sb="12" eb="14">
      <t>コウトウ</t>
    </rPh>
    <rPh sb="14" eb="16">
      <t>ガッコウ</t>
    </rPh>
    <rPh sb="16" eb="18">
      <t>タッキュウ</t>
    </rPh>
    <rPh sb="18" eb="20">
      <t>タイカイ</t>
    </rPh>
    <rPh sb="20" eb="22">
      <t>タイドウ</t>
    </rPh>
    <rPh sb="22" eb="25">
      <t>シンパンイン</t>
    </rPh>
    <rPh sb="25" eb="26">
      <t>トド</t>
    </rPh>
    <phoneticPr fontId="3"/>
  </si>
  <si>
    <t>　令和　８　年　　　月　　　　日</t>
    <rPh sb="1" eb="2">
      <t>レイ</t>
    </rPh>
    <rPh sb="2" eb="3">
      <t>カズ</t>
    </rPh>
    <rPh sb="6" eb="7">
      <t>ネン</t>
    </rPh>
    <rPh sb="10" eb="11">
      <t>ガツ</t>
    </rPh>
    <rPh sb="15" eb="16">
      <t>ニチ</t>
    </rPh>
    <phoneticPr fontId="3"/>
  </si>
  <si>
    <t>　上記の者を令和8年度第76回関東高等学校卓球大会男子個人戦のアドバイザ－として参加することを認め、申込をいたします。</t>
    <rPh sb="1" eb="3">
      <t>ジョウキ</t>
    </rPh>
    <rPh sb="4" eb="5">
      <t>モノ</t>
    </rPh>
    <rPh sb="6" eb="8">
      <t>レイワ</t>
    </rPh>
    <rPh sb="9" eb="11">
      <t>ネンド</t>
    </rPh>
    <rPh sb="11" eb="12">
      <t>ダイ</t>
    </rPh>
    <rPh sb="14" eb="15">
      <t>カイ</t>
    </rPh>
    <rPh sb="15" eb="17">
      <t>カントウ</t>
    </rPh>
    <rPh sb="17" eb="19">
      <t>コウトウ</t>
    </rPh>
    <rPh sb="19" eb="21">
      <t>ガッコウ</t>
    </rPh>
    <rPh sb="21" eb="23">
      <t>タッキュウ</t>
    </rPh>
    <rPh sb="23" eb="25">
      <t>タイカイ</t>
    </rPh>
    <rPh sb="25" eb="27">
      <t>ダンシ</t>
    </rPh>
    <rPh sb="27" eb="30">
      <t>コジンセン</t>
    </rPh>
    <rPh sb="40" eb="42">
      <t>サンカ</t>
    </rPh>
    <rPh sb="47" eb="48">
      <t>ミト</t>
    </rPh>
    <rPh sb="50" eb="52">
      <t>モウシコミ</t>
    </rPh>
    <phoneticPr fontId="3"/>
  </si>
  <si>
    <t>令和8年度　第76回関東高等学校卓球大会
男子個人戦のアドバイザ－登録申込書</t>
    <rPh sb="0" eb="2">
      <t>レイワ</t>
    </rPh>
    <rPh sb="3" eb="5">
      <t>ネンド</t>
    </rPh>
    <rPh sb="6" eb="7">
      <t>ダイ</t>
    </rPh>
    <rPh sb="9" eb="10">
      <t>カイ</t>
    </rPh>
    <rPh sb="10" eb="12">
      <t>カントウ</t>
    </rPh>
    <rPh sb="12" eb="14">
      <t>コウトウ</t>
    </rPh>
    <rPh sb="14" eb="16">
      <t>ガッコウ</t>
    </rPh>
    <rPh sb="16" eb="18">
      <t>タッキュウ</t>
    </rPh>
    <rPh sb="18" eb="20">
      <t>タイカイ</t>
    </rPh>
    <rPh sb="21" eb="23">
      <t>ダンシ</t>
    </rPh>
    <rPh sb="23" eb="26">
      <t>コジンセン</t>
    </rPh>
    <rPh sb="33" eb="35">
      <t>トウロク</t>
    </rPh>
    <rPh sb="35" eb="37">
      <t>モウシコミ</t>
    </rPh>
    <rPh sb="37" eb="38">
      <t>ショ</t>
    </rPh>
    <phoneticPr fontId="3"/>
  </si>
  <si>
    <t>令和8年度　第76回関東高等学校卓球大会
女子個人戦のアドバイザ－登録申込書</t>
    <rPh sb="0" eb="2">
      <t>レイワ</t>
    </rPh>
    <rPh sb="3" eb="5">
      <t>ネンド</t>
    </rPh>
    <rPh sb="6" eb="7">
      <t>ダイ</t>
    </rPh>
    <rPh sb="9" eb="10">
      <t>カイ</t>
    </rPh>
    <rPh sb="10" eb="12">
      <t>カントウ</t>
    </rPh>
    <rPh sb="12" eb="14">
      <t>コウトウ</t>
    </rPh>
    <rPh sb="14" eb="16">
      <t>ガッコウ</t>
    </rPh>
    <rPh sb="16" eb="18">
      <t>タッキュウ</t>
    </rPh>
    <rPh sb="18" eb="20">
      <t>タイカイ</t>
    </rPh>
    <rPh sb="21" eb="23">
      <t>ジョシ</t>
    </rPh>
    <rPh sb="23" eb="26">
      <t>コジンセン</t>
    </rPh>
    <rPh sb="33" eb="35">
      <t>トウロク</t>
    </rPh>
    <rPh sb="35" eb="37">
      <t>モウシコミ</t>
    </rPh>
    <rPh sb="37" eb="38">
      <t>ショ</t>
    </rPh>
    <phoneticPr fontId="3"/>
  </si>
  <si>
    <t>　上記の者を令和8年度第76回関東高等学校卓球大会女子個人戦のアドバイザ－として参加することを認め、申込をいたします。</t>
    <rPh sb="1" eb="3">
      <t>ジョウキ</t>
    </rPh>
    <rPh sb="4" eb="5">
      <t>モノ</t>
    </rPh>
    <rPh sb="6" eb="8">
      <t>レイワ</t>
    </rPh>
    <rPh sb="9" eb="11">
      <t>ネンド</t>
    </rPh>
    <rPh sb="11" eb="12">
      <t>ダイ</t>
    </rPh>
    <rPh sb="14" eb="15">
      <t>カイ</t>
    </rPh>
    <rPh sb="15" eb="17">
      <t>カントウ</t>
    </rPh>
    <rPh sb="17" eb="19">
      <t>コウトウ</t>
    </rPh>
    <rPh sb="19" eb="21">
      <t>ガッコウ</t>
    </rPh>
    <rPh sb="21" eb="23">
      <t>タッキュウ</t>
    </rPh>
    <rPh sb="23" eb="25">
      <t>タイカイ</t>
    </rPh>
    <rPh sb="25" eb="27">
      <t>ジョシ</t>
    </rPh>
    <rPh sb="27" eb="30">
      <t>コジンセン</t>
    </rPh>
    <rPh sb="40" eb="42">
      <t>サンカ</t>
    </rPh>
    <rPh sb="47" eb="48">
      <t>ミト</t>
    </rPh>
    <rPh sb="50" eb="52">
      <t>モウシコミ</t>
    </rPh>
    <phoneticPr fontId="3"/>
  </si>
  <si>
    <t>第76回関東高等学校卓球大会</t>
    <rPh sb="0" eb="1">
      <t>ダイ</t>
    </rPh>
    <rPh sb="3" eb="4">
      <t>カイ</t>
    </rPh>
    <rPh sb="4" eb="6">
      <t>カントウ</t>
    </rPh>
    <rPh sb="6" eb="8">
      <t>コウトウ</t>
    </rPh>
    <rPh sb="8" eb="10">
      <t>ガッコウ</t>
    </rPh>
    <rPh sb="10" eb="12">
      <t>タッキュウ</t>
    </rPh>
    <rPh sb="12" eb="14">
      <t>タイカイ</t>
    </rPh>
    <phoneticPr fontId="3"/>
  </si>
  <si>
    <t>令和8年</t>
    <phoneticPr fontId="3"/>
  </si>
  <si>
    <t>令和8年　　　　　月　　　　　日</t>
    <rPh sb="0" eb="1">
      <t>レイ</t>
    </rPh>
    <rPh sb="1" eb="2">
      <t>カズ</t>
    </rPh>
    <rPh sb="3" eb="4">
      <t>ネン</t>
    </rPh>
    <rPh sb="4" eb="5">
      <t>ガンネン</t>
    </rPh>
    <rPh sb="9" eb="10">
      <t>ツキ</t>
    </rPh>
    <rPh sb="15" eb="16">
      <t>ヒ</t>
    </rPh>
    <phoneticPr fontId="3"/>
  </si>
  <si>
    <t>　　令和８年度関東高等学校卓球大会会長　　様</t>
    <rPh sb="2" eb="4">
      <t>レイワ</t>
    </rPh>
    <rPh sb="5" eb="7">
      <t>ネンド</t>
    </rPh>
    <rPh sb="7" eb="9">
      <t>カントウ</t>
    </rPh>
    <rPh sb="9" eb="11">
      <t>コウトウ</t>
    </rPh>
    <rPh sb="11" eb="13">
      <t>ガッコウ</t>
    </rPh>
    <rPh sb="13" eb="15">
      <t>タッキュウ</t>
    </rPh>
    <rPh sb="15" eb="17">
      <t>タイカイ</t>
    </rPh>
    <rPh sb="17" eb="19">
      <t>カイチョウ</t>
    </rPh>
    <rPh sb="21" eb="22">
      <t>サマ</t>
    </rPh>
    <phoneticPr fontId="3"/>
  </si>
  <si>
    <t>令和８年度第７６回関東高等学校卓球大会　</t>
    <rPh sb="0" eb="1">
      <t>レイ</t>
    </rPh>
    <rPh sb="1" eb="2">
      <t>カズ</t>
    </rPh>
    <rPh sb="3" eb="5">
      <t>ネンド</t>
    </rPh>
    <rPh sb="4" eb="5">
      <t>ド</t>
    </rPh>
    <rPh sb="5" eb="6">
      <t>ダイ</t>
    </rPh>
    <rPh sb="8" eb="9">
      <t>カイ</t>
    </rPh>
    <rPh sb="9" eb="11">
      <t>カントウ</t>
    </rPh>
    <rPh sb="11" eb="13">
      <t>コウトウ</t>
    </rPh>
    <rPh sb="13" eb="15">
      <t>ガッコウ</t>
    </rPh>
    <rPh sb="15" eb="17">
      <t>タッキュウ</t>
    </rPh>
    <rPh sb="17" eb="19">
      <t>タイカイ</t>
    </rPh>
    <rPh sb="18" eb="19">
      <t>イクヒロ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</si>
</sst>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&gt;0]General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8"/>
      <name val="ＭＳ Ｐ明朝"/>
      <family val="1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22"/>
      <name val="ＤＨＰ特太ゴシック体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b/>
      <sz val="14"/>
      <name val="ＭＳ ゴシック"/>
      <family val="3"/>
      <charset val="128"/>
    </font>
    <font>
      <u/>
      <sz val="28"/>
      <name val="HGP創英角ｺﾞｼｯｸUB"/>
      <family val="3"/>
      <charset val="128"/>
    </font>
    <font>
      <sz val="28"/>
      <name val="HGP創英角ｺﾞｼｯｸUB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58" fontId="4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57" fontId="4" fillId="0" borderId="0" xfId="0" applyNumberFormat="1" applyFont="1">
      <alignment vertical="center"/>
    </xf>
    <xf numFmtId="0" fontId="4" fillId="0" borderId="0" xfId="0" applyFont="1" applyProtection="1">
      <alignment vertical="center"/>
      <protection locked="0"/>
    </xf>
    <xf numFmtId="0" fontId="8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9" xfId="0" applyBorder="1">
      <alignment vertical="center"/>
    </xf>
    <xf numFmtId="0" fontId="1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9" xfId="0" applyFont="1" applyBorder="1" applyAlignment="1">
      <alignment horizontal="distributed" vertical="center"/>
    </xf>
    <xf numFmtId="0" fontId="16" fillId="0" borderId="9" xfId="0" quotePrefix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1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/>
    </xf>
    <xf numFmtId="0" fontId="0" fillId="0" borderId="0" xfId="0" applyAlignment="1"/>
    <xf numFmtId="0" fontId="21" fillId="0" borderId="0" xfId="0" applyFont="1" applyAlignment="1"/>
    <xf numFmtId="0" fontId="1" fillId="0" borderId="0" xfId="0" applyFont="1" applyAlignment="1"/>
    <xf numFmtId="0" fontId="0" fillId="0" borderId="12" xfId="0" applyBorder="1" applyAlignment="1"/>
    <xf numFmtId="0" fontId="22" fillId="0" borderId="5" xfId="0" applyFont="1" applyBorder="1" applyAlignment="1"/>
    <xf numFmtId="0" fontId="0" fillId="0" borderId="5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9" xfId="0" applyBorder="1" applyAlignment="1">
      <alignment horizontal="center"/>
    </xf>
    <xf numFmtId="0" fontId="0" fillId="0" borderId="15" xfId="0" applyBorder="1" applyAlignment="1"/>
    <xf numFmtId="0" fontId="22" fillId="0" borderId="14" xfId="0" applyFont="1" applyBorder="1" applyAlignment="1"/>
    <xf numFmtId="0" fontId="0" fillId="0" borderId="10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" xfId="0" applyBorder="1" applyAlignment="1"/>
    <xf numFmtId="0" fontId="0" fillId="0" borderId="6" xfId="0" applyBorder="1" applyAlignment="1"/>
    <xf numFmtId="0" fontId="22" fillId="0" borderId="0" xfId="0" applyFont="1" applyAlignment="1"/>
    <xf numFmtId="0" fontId="13" fillId="0" borderId="0" xfId="0" applyFont="1" applyAlignment="1"/>
    <xf numFmtId="0" fontId="23" fillId="0" borderId="0" xfId="0" applyFont="1" applyAlignment="1"/>
    <xf numFmtId="0" fontId="22" fillId="0" borderId="0" xfId="0" applyFont="1">
      <alignment vertical="center"/>
    </xf>
    <xf numFmtId="0" fontId="24" fillId="0" borderId="0" xfId="0" applyFont="1" applyAlignment="1"/>
    <xf numFmtId="0" fontId="1" fillId="0" borderId="0" xfId="0" applyFont="1" applyAlignment="1">
      <alignment horizontal="right" vertical="top" wrapText="1"/>
    </xf>
    <xf numFmtId="0" fontId="22" fillId="0" borderId="19" xfId="0" applyFont="1" applyBorder="1" applyAlignment="1"/>
    <xf numFmtId="0" fontId="13" fillId="0" borderId="0" xfId="0" applyFont="1" applyAlignment="1">
      <alignment horizontal="left" vertical="top" wrapText="1"/>
    </xf>
    <xf numFmtId="0" fontId="36" fillId="0" borderId="20" xfId="0" applyFont="1" applyBorder="1">
      <alignment vertical="center"/>
    </xf>
    <xf numFmtId="0" fontId="37" fillId="0" borderId="20" xfId="0" applyFont="1" applyBorder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0" fillId="0" borderId="9" xfId="0" applyBorder="1" applyAlignment="1">
      <alignment horizontal="center" vertical="center" shrinkToFit="1"/>
    </xf>
    <xf numFmtId="0" fontId="4" fillId="0" borderId="5" xfId="0" applyFont="1" applyBorder="1" applyProtection="1">
      <alignment vertical="center"/>
      <protection locked="0"/>
    </xf>
    <xf numFmtId="0" fontId="22" fillId="0" borderId="7" xfId="0" applyFont="1" applyBorder="1" applyAlignment="1">
      <alignment horizontal="center"/>
    </xf>
    <xf numFmtId="0" fontId="4" fillId="0" borderId="61" xfId="0" applyFont="1" applyBorder="1" applyAlignment="1" applyProtection="1">
      <alignment horizontal="center" vertical="center"/>
      <protection locked="0"/>
    </xf>
    <xf numFmtId="0" fontId="11" fillId="0" borderId="5" xfId="0" applyFont="1" applyBorder="1">
      <alignment vertical="center"/>
    </xf>
    <xf numFmtId="0" fontId="6" fillId="0" borderId="5" xfId="0" applyFont="1" applyBorder="1" applyProtection="1">
      <alignment vertical="center"/>
      <protection locked="0"/>
    </xf>
    <xf numFmtId="0" fontId="4" fillId="0" borderId="12" xfId="0" quotePrefix="1" applyFont="1" applyBorder="1" applyAlignment="1">
      <alignment vertical="center" wrapText="1"/>
    </xf>
    <xf numFmtId="0" fontId="4" fillId="0" borderId="14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0" fillId="0" borderId="0" xfId="0" applyAlignment="1">
      <alignment horizontal="left" vertical="center"/>
    </xf>
    <xf numFmtId="0" fontId="16" fillId="0" borderId="2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39" fillId="0" borderId="0" xfId="0" applyFont="1">
      <alignment vertical="center"/>
    </xf>
    <xf numFmtId="0" fontId="29" fillId="0" borderId="7" xfId="0" applyFont="1" applyBorder="1" applyAlignment="1"/>
    <xf numFmtId="0" fontId="29" fillId="0" borderId="7" xfId="0" applyFont="1" applyBorder="1" applyAlignment="1">
      <alignment horizontal="center"/>
    </xf>
    <xf numFmtId="0" fontId="29" fillId="0" borderId="7" xfId="0" applyFont="1" applyBorder="1">
      <alignment vertical="center"/>
    </xf>
    <xf numFmtId="0" fontId="17" fillId="0" borderId="7" xfId="0" applyFont="1" applyBorder="1">
      <alignment vertical="center"/>
    </xf>
    <xf numFmtId="0" fontId="19" fillId="0" borderId="17" xfId="0" applyFont="1" applyBorder="1">
      <alignment vertical="center"/>
    </xf>
    <xf numFmtId="0" fontId="16" fillId="0" borderId="10" xfId="0" quotePrefix="1" applyFont="1" applyBorder="1" applyAlignment="1">
      <alignment horizontal="left" vertical="center"/>
    </xf>
    <xf numFmtId="0" fontId="16" fillId="0" borderId="11" xfId="0" applyFont="1" applyBorder="1">
      <alignment vertical="center"/>
    </xf>
    <xf numFmtId="0" fontId="34" fillId="0" borderId="9" xfId="0" applyFont="1" applyBorder="1">
      <alignment vertical="center"/>
    </xf>
    <xf numFmtId="0" fontId="41" fillId="0" borderId="0" xfId="0" applyFont="1">
      <alignment vertical="center"/>
    </xf>
    <xf numFmtId="0" fontId="41" fillId="0" borderId="9" xfId="0" applyFont="1" applyBorder="1">
      <alignment vertical="center"/>
    </xf>
    <xf numFmtId="0" fontId="41" fillId="0" borderId="9" xfId="0" applyFont="1" applyBorder="1" applyAlignment="1">
      <alignment horizontal="center" vertical="center"/>
    </xf>
    <xf numFmtId="0" fontId="42" fillId="0" borderId="9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3" fillId="3" borderId="86" xfId="0" applyFont="1" applyFill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9" fillId="0" borderId="70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50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6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6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4" fillId="0" borderId="63" xfId="0" quotePrefix="1" applyFont="1" applyBorder="1" applyAlignment="1">
      <alignment horizontal="center" vertical="center" wrapText="1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49" xfId="0" quotePrefix="1" applyFont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center"/>
    </xf>
    <xf numFmtId="0" fontId="6" fillId="0" borderId="8" xfId="0" applyFont="1" applyBorder="1" applyProtection="1">
      <alignment vertical="center"/>
      <protection locked="0"/>
    </xf>
    <xf numFmtId="0" fontId="11" fillId="0" borderId="8" xfId="0" applyFont="1" applyBorder="1" applyAlignment="1">
      <alignment horizontal="center" vertical="center"/>
    </xf>
    <xf numFmtId="0" fontId="4" fillId="0" borderId="34" xfId="0" quotePrefix="1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8" fillId="0" borderId="72" xfId="0" quotePrefix="1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72" xfId="0" quotePrefix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7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76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18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6" xfId="0" applyFont="1" applyBorder="1" applyAlignment="1">
      <alignment horizontal="left" vertical="top"/>
    </xf>
    <xf numFmtId="0" fontId="22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1</xdr:row>
      <xdr:rowOff>180975</xdr:rowOff>
    </xdr:from>
    <xdr:to>
      <xdr:col>5</xdr:col>
      <xdr:colOff>381000</xdr:colOff>
      <xdr:row>24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DBD9B4-E58B-4AE0-A021-4EC9804E9882}"/>
            </a:ext>
          </a:extLst>
        </xdr:cNvPr>
        <xdr:cNvSpPr txBox="1"/>
      </xdr:nvSpPr>
      <xdr:spPr>
        <a:xfrm>
          <a:off x="3648075" y="352425"/>
          <a:ext cx="504825" cy="4124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000" b="1"/>
            <a:t>委員長の作業用シートです。</a:t>
          </a:r>
          <a:endParaRPr kumimoji="1" lang="en-US" altLang="ja-JP" sz="2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</xdr:row>
      <xdr:rowOff>161925</xdr:rowOff>
    </xdr:from>
    <xdr:to>
      <xdr:col>6</xdr:col>
      <xdr:colOff>76200</xdr:colOff>
      <xdr:row>14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46E7E6-9004-4C25-8898-19F84A3A0649}"/>
            </a:ext>
          </a:extLst>
        </xdr:cNvPr>
        <xdr:cNvSpPr txBox="1"/>
      </xdr:nvSpPr>
      <xdr:spPr>
        <a:xfrm>
          <a:off x="10201275" y="466725"/>
          <a:ext cx="590550" cy="38004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000" b="1"/>
            <a:t>委員長の作業用シートです。</a:t>
          </a:r>
          <a:endParaRPr kumimoji="1" lang="en-US" altLang="ja-JP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7"/>
  <sheetViews>
    <sheetView tabSelected="1" view="pageBreakPreview" zoomScaleNormal="100" workbookViewId="0">
      <selection activeCell="AI29" sqref="AI29:AN29"/>
    </sheetView>
  </sheetViews>
  <sheetFormatPr defaultColWidth="9" defaultRowHeight="13.5"/>
  <cols>
    <col min="1" max="1" width="9.75" style="10" customWidth="1"/>
    <col min="2" max="5" width="4.5" style="10" customWidth="1"/>
    <col min="6" max="6" width="5" style="10" customWidth="1"/>
    <col min="7" max="7" width="1.5" style="10" customWidth="1"/>
    <col min="8" max="8" width="1.75" style="10" customWidth="1"/>
    <col min="9" max="9" width="3.25" style="10" customWidth="1"/>
    <col min="10" max="10" width="1.5" style="10" customWidth="1"/>
    <col min="11" max="11" width="3.25" style="10" customWidth="1"/>
    <col min="12" max="12" width="1.75" style="10" customWidth="1"/>
    <col min="13" max="13" width="6.5" style="10" customWidth="1"/>
    <col min="14" max="14" width="1.75" style="10" customWidth="1"/>
    <col min="15" max="15" width="6.5" style="10" customWidth="1"/>
    <col min="16" max="16" width="1.75" style="10" customWidth="1"/>
    <col min="17" max="17" width="9.75" style="10" customWidth="1"/>
    <col min="18" max="19" width="4.875" style="10" customWidth="1"/>
    <col min="20" max="22" width="1.5" style="10" customWidth="1"/>
    <col min="23" max="23" width="3.25" style="10" customWidth="1"/>
    <col min="24" max="25" width="1.5" style="10" customWidth="1"/>
    <col min="26" max="26" width="4.875" style="10" customWidth="1"/>
    <col min="27" max="28" width="1.5" style="10" customWidth="1"/>
    <col min="29" max="29" width="3.25" style="10" customWidth="1"/>
    <col min="30" max="30" width="1.5" style="10" customWidth="1"/>
    <col min="31" max="31" width="3.25" style="10" customWidth="1"/>
    <col min="32" max="33" width="1.5" style="10" customWidth="1"/>
    <col min="34" max="34" width="3.25" style="10" customWidth="1"/>
    <col min="35" max="38" width="1.5" style="10" customWidth="1"/>
    <col min="39" max="39" width="3.25" style="10" customWidth="1"/>
    <col min="40" max="41" width="1.5" style="10" customWidth="1"/>
  </cols>
  <sheetData>
    <row r="1" spans="1:41" ht="24">
      <c r="A1" s="123" t="s">
        <v>184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</row>
    <row r="2" spans="1:41" ht="24">
      <c r="A2" s="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O2"/>
    </row>
    <row r="3" spans="1:41" ht="18" thickBot="1">
      <c r="A3" s="12" t="s">
        <v>30</v>
      </c>
      <c r="G3" s="227" t="s">
        <v>165</v>
      </c>
      <c r="H3" s="227"/>
      <c r="I3" s="227"/>
      <c r="J3" s="227"/>
      <c r="K3" s="227"/>
      <c r="L3" s="227"/>
      <c r="M3" s="227"/>
      <c r="N3" s="227"/>
      <c r="O3" s="227"/>
      <c r="AO3"/>
    </row>
    <row r="4" spans="1:41">
      <c r="A4" s="180" t="s">
        <v>1</v>
      </c>
      <c r="B4" s="181"/>
      <c r="C4" s="182"/>
      <c r="D4" s="234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6"/>
      <c r="P4" s="176" t="s">
        <v>2</v>
      </c>
      <c r="Q4" s="183"/>
      <c r="R4" s="13" t="s">
        <v>31</v>
      </c>
      <c r="S4" s="186"/>
      <c r="T4" s="186"/>
      <c r="U4" s="14" t="s">
        <v>32</v>
      </c>
      <c r="V4" s="186"/>
      <c r="W4" s="186"/>
      <c r="X4" s="186"/>
      <c r="Y4" s="15" t="s">
        <v>7</v>
      </c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1"/>
    </row>
    <row r="5" spans="1:41" ht="14.25" customHeight="1">
      <c r="A5" s="242" t="s">
        <v>3</v>
      </c>
      <c r="B5" s="243"/>
      <c r="C5" s="244"/>
      <c r="D5" s="198"/>
      <c r="E5" s="199"/>
      <c r="F5" s="196"/>
      <c r="G5" s="196"/>
      <c r="H5" s="196"/>
      <c r="I5" s="196"/>
      <c r="J5" s="196"/>
      <c r="K5" s="196"/>
      <c r="L5" s="196"/>
      <c r="M5" s="196"/>
      <c r="N5" s="248"/>
      <c r="O5" s="249"/>
      <c r="P5" s="120"/>
      <c r="Q5" s="184"/>
      <c r="R5" s="252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4"/>
    </row>
    <row r="6" spans="1:41" ht="14.25" customHeight="1">
      <c r="A6" s="242"/>
      <c r="B6" s="243"/>
      <c r="C6" s="244"/>
      <c r="D6" s="198"/>
      <c r="E6" s="199"/>
      <c r="F6" s="196"/>
      <c r="G6" s="196"/>
      <c r="H6" s="196"/>
      <c r="I6" s="196"/>
      <c r="J6" s="196"/>
      <c r="K6" s="196"/>
      <c r="L6" s="196"/>
      <c r="M6" s="196"/>
      <c r="N6" s="248"/>
      <c r="O6" s="249"/>
      <c r="P6" s="120"/>
      <c r="Q6" s="184"/>
      <c r="R6" s="252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4"/>
    </row>
    <row r="7" spans="1:41" ht="15" customHeight="1" thickBot="1">
      <c r="A7" s="245"/>
      <c r="B7" s="246"/>
      <c r="C7" s="247"/>
      <c r="D7" s="200"/>
      <c r="E7" s="201"/>
      <c r="F7" s="197"/>
      <c r="G7" s="197"/>
      <c r="H7" s="197"/>
      <c r="I7" s="197"/>
      <c r="J7" s="197"/>
      <c r="K7" s="197"/>
      <c r="L7" s="197"/>
      <c r="M7" s="197"/>
      <c r="N7" s="250"/>
      <c r="O7" s="251"/>
      <c r="P7" s="178"/>
      <c r="Q7" s="185"/>
      <c r="R7" s="16" t="s">
        <v>4</v>
      </c>
      <c r="S7" s="1"/>
      <c r="T7" s="187" t="s">
        <v>5</v>
      </c>
      <c r="U7" s="187"/>
      <c r="V7" s="233"/>
      <c r="W7" s="233"/>
      <c r="X7" s="187" t="s">
        <v>5</v>
      </c>
      <c r="Y7" s="187"/>
      <c r="Z7" s="1"/>
      <c r="AA7" s="187" t="s">
        <v>6</v>
      </c>
      <c r="AB7" s="187"/>
      <c r="AC7" s="187"/>
      <c r="AD7" s="233"/>
      <c r="AE7" s="233"/>
      <c r="AF7" s="187" t="s">
        <v>5</v>
      </c>
      <c r="AG7" s="187"/>
      <c r="AH7" s="233"/>
      <c r="AI7" s="233"/>
      <c r="AJ7" s="187" t="s">
        <v>5</v>
      </c>
      <c r="AK7" s="187"/>
      <c r="AL7" s="233"/>
      <c r="AM7" s="233"/>
      <c r="AN7" s="18" t="s">
        <v>7</v>
      </c>
    </row>
    <row r="8" spans="1:41" ht="19.899999999999999" customHeight="1" thickBot="1">
      <c r="C8" s="93" t="s">
        <v>164</v>
      </c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</row>
    <row r="9" spans="1:41" ht="18.75" customHeight="1">
      <c r="A9" s="188" t="s">
        <v>8</v>
      </c>
      <c r="B9" s="177"/>
      <c r="C9" s="237"/>
      <c r="D9" s="238"/>
      <c r="E9" s="172"/>
      <c r="F9" s="173"/>
      <c r="G9" s="173"/>
      <c r="H9" s="173"/>
      <c r="I9" s="173"/>
      <c r="J9" s="173"/>
      <c r="K9" s="173"/>
      <c r="L9" s="173"/>
      <c r="M9" s="173"/>
      <c r="N9" s="173"/>
      <c r="O9" s="176" t="s">
        <v>110</v>
      </c>
      <c r="P9" s="177"/>
      <c r="Q9" s="19"/>
      <c r="R9" s="190" t="s">
        <v>10</v>
      </c>
      <c r="S9" s="191"/>
      <c r="T9" s="191"/>
      <c r="U9" s="191"/>
      <c r="V9" s="192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1" t="s">
        <v>9</v>
      </c>
      <c r="AM9" s="221"/>
      <c r="AN9" s="222"/>
    </row>
    <row r="10" spans="1:41" ht="18.75" customHeight="1" thickBot="1">
      <c r="A10" s="189"/>
      <c r="B10" s="179"/>
      <c r="C10" s="239"/>
      <c r="D10" s="240"/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8"/>
      <c r="P10" s="179"/>
      <c r="Q10" s="19"/>
      <c r="R10" s="193"/>
      <c r="S10" s="194"/>
      <c r="T10" s="194"/>
      <c r="U10" s="194"/>
      <c r="V10" s="195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187"/>
      <c r="AM10" s="187"/>
      <c r="AN10" s="223"/>
    </row>
    <row r="11" spans="1:41" ht="16.5" customHeight="1" thickBot="1">
      <c r="L11" s="47"/>
    </row>
    <row r="12" spans="1:41">
      <c r="A12" s="215" t="s">
        <v>11</v>
      </c>
      <c r="B12" s="217" t="s">
        <v>12</v>
      </c>
      <c r="C12" s="217"/>
      <c r="D12" s="217"/>
      <c r="E12" s="217"/>
      <c r="F12" s="218" t="s">
        <v>13</v>
      </c>
      <c r="G12" s="218"/>
      <c r="H12" s="218"/>
      <c r="I12" s="218"/>
      <c r="J12" s="218"/>
      <c r="K12" s="218"/>
      <c r="L12" s="218"/>
      <c r="M12" s="220" t="s">
        <v>14</v>
      </c>
      <c r="N12" s="183"/>
      <c r="O12" s="207" t="s">
        <v>15</v>
      </c>
      <c r="P12" s="208"/>
      <c r="Q12" s="188" t="s">
        <v>11</v>
      </c>
      <c r="R12" s="212" t="s">
        <v>12</v>
      </c>
      <c r="S12" s="213"/>
      <c r="T12" s="213"/>
      <c r="U12" s="213"/>
      <c r="V12" s="213"/>
      <c r="W12" s="213"/>
      <c r="X12" s="213"/>
      <c r="Y12" s="214"/>
      <c r="Z12" s="176" t="s">
        <v>13</v>
      </c>
      <c r="AA12" s="176"/>
      <c r="AB12" s="176"/>
      <c r="AC12" s="176"/>
      <c r="AD12" s="176"/>
      <c r="AE12" s="176"/>
      <c r="AF12" s="176"/>
      <c r="AG12" s="224" t="s">
        <v>14</v>
      </c>
      <c r="AH12" s="221"/>
      <c r="AI12" s="221"/>
      <c r="AJ12" s="225"/>
      <c r="AK12" s="221" t="s">
        <v>15</v>
      </c>
      <c r="AL12" s="221"/>
      <c r="AM12" s="221"/>
      <c r="AN12" s="222"/>
    </row>
    <row r="13" spans="1:41" ht="14.25">
      <c r="A13" s="216"/>
      <c r="B13" s="204" t="s">
        <v>116</v>
      </c>
      <c r="C13" s="206"/>
      <c r="D13" s="204" t="s">
        <v>115</v>
      </c>
      <c r="E13" s="205"/>
      <c r="F13" s="219"/>
      <c r="G13" s="219"/>
      <c r="H13" s="219"/>
      <c r="I13" s="219"/>
      <c r="J13" s="219"/>
      <c r="K13" s="219"/>
      <c r="L13" s="219"/>
      <c r="M13" s="204"/>
      <c r="N13" s="205"/>
      <c r="O13" s="209"/>
      <c r="P13" s="210"/>
      <c r="Q13" s="211"/>
      <c r="R13" s="202" t="s">
        <v>116</v>
      </c>
      <c r="S13" s="203"/>
      <c r="T13" s="203"/>
      <c r="U13" s="202" t="s">
        <v>115</v>
      </c>
      <c r="V13" s="203"/>
      <c r="W13" s="203"/>
      <c r="X13" s="203"/>
      <c r="Y13" s="232"/>
      <c r="Z13" s="206"/>
      <c r="AA13" s="206"/>
      <c r="AB13" s="206"/>
      <c r="AC13" s="206"/>
      <c r="AD13" s="206"/>
      <c r="AE13" s="206"/>
      <c r="AF13" s="206"/>
      <c r="AG13" s="162"/>
      <c r="AH13" s="226"/>
      <c r="AI13" s="226"/>
      <c r="AJ13" s="163"/>
      <c r="AK13" s="226"/>
      <c r="AL13" s="226"/>
      <c r="AM13" s="226"/>
      <c r="AN13" s="241"/>
    </row>
    <row r="14" spans="1:41" ht="13.15" customHeight="1">
      <c r="A14" s="156" t="s">
        <v>18</v>
      </c>
      <c r="B14" s="151"/>
      <c r="C14" s="152"/>
      <c r="D14" s="151"/>
      <c r="E14" s="153"/>
      <c r="F14" s="125" t="s">
        <v>109</v>
      </c>
      <c r="G14" s="125"/>
      <c r="H14" s="125"/>
      <c r="I14" s="126"/>
      <c r="J14" s="126"/>
      <c r="K14" s="126"/>
      <c r="L14" s="126"/>
      <c r="M14" s="141"/>
      <c r="N14" s="142"/>
      <c r="O14" s="145"/>
      <c r="P14" s="146"/>
      <c r="Q14" s="171" t="s">
        <v>16</v>
      </c>
      <c r="R14" s="151"/>
      <c r="S14" s="152"/>
      <c r="T14" s="152"/>
      <c r="U14" s="151"/>
      <c r="V14" s="152"/>
      <c r="W14" s="152"/>
      <c r="X14" s="152"/>
      <c r="Y14" s="153"/>
      <c r="Z14" s="125" t="s">
        <v>96</v>
      </c>
      <c r="AA14" s="125"/>
      <c r="AB14" s="125"/>
      <c r="AC14" s="21"/>
      <c r="AD14" s="118"/>
      <c r="AE14" s="118"/>
      <c r="AF14" s="118"/>
      <c r="AG14" s="129"/>
      <c r="AH14" s="130"/>
      <c r="AI14" s="130"/>
      <c r="AJ14" s="131"/>
      <c r="AK14" s="169"/>
      <c r="AL14" s="169"/>
      <c r="AM14" s="169"/>
      <c r="AN14" s="170"/>
    </row>
    <row r="15" spans="1:41" ht="25.15" customHeight="1">
      <c r="A15" s="168"/>
      <c r="B15" s="165"/>
      <c r="C15" s="167"/>
      <c r="D15" s="165"/>
      <c r="E15" s="167"/>
      <c r="F15" s="4"/>
      <c r="G15" s="20" t="s">
        <v>19</v>
      </c>
      <c r="H15" s="127"/>
      <c r="I15" s="127"/>
      <c r="J15" s="20" t="s">
        <v>19</v>
      </c>
      <c r="K15" s="127"/>
      <c r="L15" s="161"/>
      <c r="M15" s="162"/>
      <c r="N15" s="163"/>
      <c r="O15" s="145"/>
      <c r="P15" s="146"/>
      <c r="Q15" s="164"/>
      <c r="R15" s="165"/>
      <c r="S15" s="166"/>
      <c r="T15" s="166"/>
      <c r="U15" s="165"/>
      <c r="V15" s="166"/>
      <c r="W15" s="166"/>
      <c r="X15" s="166"/>
      <c r="Y15" s="167"/>
      <c r="Z15" s="3"/>
      <c r="AA15" s="20" t="s">
        <v>17</v>
      </c>
      <c r="AB15" s="127"/>
      <c r="AC15" s="127"/>
      <c r="AD15" s="20" t="s">
        <v>17</v>
      </c>
      <c r="AE15" s="127"/>
      <c r="AF15" s="161"/>
      <c r="AG15" s="129"/>
      <c r="AH15" s="130"/>
      <c r="AI15" s="130"/>
      <c r="AJ15" s="131"/>
      <c r="AK15" s="169"/>
      <c r="AL15" s="169"/>
      <c r="AM15" s="169"/>
      <c r="AN15" s="170"/>
    </row>
    <row r="16" spans="1:41" ht="13.15" customHeight="1">
      <c r="A16" s="156" t="s">
        <v>16</v>
      </c>
      <c r="B16" s="151"/>
      <c r="C16" s="152"/>
      <c r="D16" s="151"/>
      <c r="E16" s="153"/>
      <c r="F16" s="125" t="s">
        <v>96</v>
      </c>
      <c r="G16" s="125"/>
      <c r="H16" s="125"/>
      <c r="I16" s="126"/>
      <c r="J16" s="126"/>
      <c r="K16" s="126"/>
      <c r="L16" s="126"/>
      <c r="M16" s="141"/>
      <c r="N16" s="142"/>
      <c r="O16" s="145"/>
      <c r="P16" s="146"/>
      <c r="Q16" s="149" t="s">
        <v>16</v>
      </c>
      <c r="R16" s="151"/>
      <c r="S16" s="152"/>
      <c r="T16" s="152"/>
      <c r="U16" s="151"/>
      <c r="V16" s="152"/>
      <c r="W16" s="152"/>
      <c r="X16" s="152"/>
      <c r="Y16" s="153"/>
      <c r="Z16" s="125" t="s">
        <v>96</v>
      </c>
      <c r="AA16" s="125"/>
      <c r="AB16" s="125"/>
      <c r="AC16" s="48"/>
      <c r="AD16" s="118"/>
      <c r="AE16" s="118"/>
      <c r="AF16" s="118"/>
      <c r="AG16" s="129"/>
      <c r="AH16" s="130"/>
      <c r="AI16" s="130"/>
      <c r="AJ16" s="131"/>
      <c r="AK16" s="158"/>
      <c r="AL16" s="158"/>
      <c r="AM16" s="158"/>
      <c r="AN16" s="159"/>
    </row>
    <row r="17" spans="1:40" ht="25.15" customHeight="1">
      <c r="A17" s="168"/>
      <c r="B17" s="165"/>
      <c r="C17" s="166"/>
      <c r="D17" s="165"/>
      <c r="E17" s="167"/>
      <c r="F17" s="4"/>
      <c r="G17" s="20" t="s">
        <v>19</v>
      </c>
      <c r="H17" s="127"/>
      <c r="I17" s="127"/>
      <c r="J17" s="20" t="s">
        <v>19</v>
      </c>
      <c r="K17" s="127"/>
      <c r="L17" s="161"/>
      <c r="M17" s="162"/>
      <c r="N17" s="163"/>
      <c r="O17" s="145"/>
      <c r="P17" s="146"/>
      <c r="Q17" s="164"/>
      <c r="R17" s="165"/>
      <c r="S17" s="166"/>
      <c r="T17" s="166"/>
      <c r="U17" s="165"/>
      <c r="V17" s="166"/>
      <c r="W17" s="166"/>
      <c r="X17" s="166"/>
      <c r="Y17" s="167"/>
      <c r="Z17" s="3"/>
      <c r="AA17" s="20" t="s">
        <v>20</v>
      </c>
      <c r="AB17" s="127"/>
      <c r="AC17" s="127"/>
      <c r="AD17" s="20" t="s">
        <v>20</v>
      </c>
      <c r="AE17" s="127"/>
      <c r="AF17" s="161"/>
      <c r="AG17" s="129"/>
      <c r="AH17" s="130"/>
      <c r="AI17" s="130"/>
      <c r="AJ17" s="131"/>
      <c r="AK17" s="127"/>
      <c r="AL17" s="127"/>
      <c r="AM17" s="127"/>
      <c r="AN17" s="160"/>
    </row>
    <row r="18" spans="1:40" ht="13.15" customHeight="1">
      <c r="A18" s="156" t="s">
        <v>16</v>
      </c>
      <c r="B18" s="151"/>
      <c r="C18" s="152"/>
      <c r="D18" s="151"/>
      <c r="E18" s="153"/>
      <c r="F18" s="125" t="s">
        <v>96</v>
      </c>
      <c r="G18" s="125"/>
      <c r="H18" s="125"/>
      <c r="I18" s="126"/>
      <c r="J18" s="126"/>
      <c r="K18" s="126"/>
      <c r="L18" s="126"/>
      <c r="M18" s="141"/>
      <c r="N18" s="142"/>
      <c r="O18" s="145"/>
      <c r="P18" s="146"/>
      <c r="Q18" s="149" t="s">
        <v>16</v>
      </c>
      <c r="R18" s="151"/>
      <c r="S18" s="152"/>
      <c r="T18" s="152"/>
      <c r="U18" s="151"/>
      <c r="V18" s="152"/>
      <c r="W18" s="152"/>
      <c r="X18" s="152"/>
      <c r="Y18" s="153"/>
      <c r="Z18" s="125" t="s">
        <v>96</v>
      </c>
      <c r="AA18" s="125"/>
      <c r="AB18" s="125"/>
      <c r="AC18" s="21"/>
      <c r="AD18" s="128"/>
      <c r="AE18" s="128"/>
      <c r="AF18" s="128"/>
      <c r="AG18" s="129"/>
      <c r="AH18" s="130"/>
      <c r="AI18" s="130"/>
      <c r="AJ18" s="131"/>
      <c r="AK18" s="158"/>
      <c r="AL18" s="158"/>
      <c r="AM18" s="158"/>
      <c r="AN18" s="159"/>
    </row>
    <row r="19" spans="1:40" ht="25.15" customHeight="1">
      <c r="A19" s="168"/>
      <c r="B19" s="165"/>
      <c r="C19" s="166"/>
      <c r="D19" s="165"/>
      <c r="E19" s="167"/>
      <c r="F19" s="4"/>
      <c r="G19" s="20" t="s">
        <v>21</v>
      </c>
      <c r="H19" s="127"/>
      <c r="I19" s="127"/>
      <c r="J19" s="20" t="s">
        <v>21</v>
      </c>
      <c r="K19" s="127"/>
      <c r="L19" s="161"/>
      <c r="M19" s="162"/>
      <c r="N19" s="163"/>
      <c r="O19" s="145"/>
      <c r="P19" s="146"/>
      <c r="Q19" s="164"/>
      <c r="R19" s="165"/>
      <c r="S19" s="166"/>
      <c r="T19" s="166"/>
      <c r="U19" s="165"/>
      <c r="V19" s="166"/>
      <c r="W19" s="166"/>
      <c r="X19" s="166"/>
      <c r="Y19" s="167"/>
      <c r="Z19" s="3"/>
      <c r="AA19" s="20" t="s">
        <v>22</v>
      </c>
      <c r="AB19" s="127"/>
      <c r="AC19" s="127"/>
      <c r="AD19" s="20" t="s">
        <v>22</v>
      </c>
      <c r="AE19" s="127"/>
      <c r="AF19" s="161"/>
      <c r="AG19" s="129"/>
      <c r="AH19" s="130"/>
      <c r="AI19" s="130"/>
      <c r="AJ19" s="131"/>
      <c r="AK19" s="127"/>
      <c r="AL19" s="127"/>
      <c r="AM19" s="127"/>
      <c r="AN19" s="160"/>
    </row>
    <row r="20" spans="1:40" ht="13.15" customHeight="1">
      <c r="A20" s="156" t="s">
        <v>16</v>
      </c>
      <c r="B20" s="151"/>
      <c r="C20" s="152"/>
      <c r="D20" s="151"/>
      <c r="E20" s="153"/>
      <c r="F20" s="125" t="s">
        <v>96</v>
      </c>
      <c r="G20" s="125"/>
      <c r="H20" s="125"/>
      <c r="I20" s="126"/>
      <c r="J20" s="126"/>
      <c r="K20" s="126"/>
      <c r="L20" s="126"/>
      <c r="M20" s="141"/>
      <c r="N20" s="142"/>
      <c r="O20" s="145"/>
      <c r="P20" s="146"/>
      <c r="Q20" s="149" t="s">
        <v>16</v>
      </c>
      <c r="R20" s="151"/>
      <c r="S20" s="152"/>
      <c r="T20" s="152"/>
      <c r="U20" s="151"/>
      <c r="V20" s="152"/>
      <c r="W20" s="152"/>
      <c r="X20" s="152"/>
      <c r="Y20" s="153"/>
      <c r="Z20" s="125" t="s">
        <v>96</v>
      </c>
      <c r="AA20" s="125"/>
      <c r="AB20" s="125"/>
      <c r="AC20" s="21"/>
      <c r="AD20" s="128"/>
      <c r="AE20" s="128"/>
      <c r="AF20" s="128"/>
      <c r="AG20" s="129"/>
      <c r="AH20" s="130"/>
      <c r="AI20" s="130"/>
      <c r="AJ20" s="131"/>
      <c r="AK20" s="135"/>
      <c r="AL20" s="135"/>
      <c r="AM20" s="135"/>
      <c r="AN20" s="136"/>
    </row>
    <row r="21" spans="1:40" ht="25.15" customHeight="1" thickBot="1">
      <c r="A21" s="157"/>
      <c r="B21" s="154"/>
      <c r="C21" s="137"/>
      <c r="D21" s="154"/>
      <c r="E21" s="155"/>
      <c r="F21" s="5"/>
      <c r="G21" s="17" t="s">
        <v>23</v>
      </c>
      <c r="H21" s="139"/>
      <c r="I21" s="139"/>
      <c r="J21" s="17" t="s">
        <v>23</v>
      </c>
      <c r="K21" s="139"/>
      <c r="L21" s="140"/>
      <c r="M21" s="143"/>
      <c r="N21" s="144"/>
      <c r="O21" s="147"/>
      <c r="P21" s="148"/>
      <c r="Q21" s="150"/>
      <c r="R21" s="154"/>
      <c r="S21" s="137"/>
      <c r="T21" s="137"/>
      <c r="U21" s="154"/>
      <c r="V21" s="137"/>
      <c r="W21" s="137"/>
      <c r="X21" s="137"/>
      <c r="Y21" s="155"/>
      <c r="Z21" s="6"/>
      <c r="AA21" s="17" t="s">
        <v>20</v>
      </c>
      <c r="AB21" s="139"/>
      <c r="AC21" s="139"/>
      <c r="AD21" s="17" t="s">
        <v>20</v>
      </c>
      <c r="AE21" s="139"/>
      <c r="AF21" s="140"/>
      <c r="AG21" s="132"/>
      <c r="AH21" s="133"/>
      <c r="AI21" s="133"/>
      <c r="AJ21" s="134"/>
      <c r="AK21" s="137"/>
      <c r="AL21" s="137"/>
      <c r="AM21" s="137"/>
      <c r="AN21" s="138"/>
    </row>
    <row r="22" spans="1:40" ht="17.25">
      <c r="A22" s="29"/>
      <c r="B22" s="2"/>
      <c r="C22" s="2"/>
      <c r="D22" s="2"/>
      <c r="E22" s="2"/>
      <c r="F22" s="28"/>
      <c r="G22" s="22"/>
      <c r="H22" s="2"/>
      <c r="I22" s="2"/>
      <c r="J22" s="22"/>
      <c r="K22" s="2"/>
      <c r="L22" s="2"/>
      <c r="M22" s="22"/>
      <c r="N22" s="22"/>
      <c r="O22" s="2"/>
      <c r="P22" s="2"/>
      <c r="Q22" s="29"/>
      <c r="R22" s="2"/>
      <c r="S22" s="2"/>
      <c r="T22" s="2"/>
      <c r="U22" s="2"/>
      <c r="V22" s="2"/>
      <c r="W22" s="2"/>
      <c r="X22" s="2"/>
      <c r="Y22" s="2"/>
      <c r="Z22" s="2"/>
      <c r="AA22" s="22"/>
      <c r="AB22" s="2"/>
      <c r="AC22" s="2"/>
      <c r="AD22" s="22"/>
      <c r="AE22" s="2"/>
      <c r="AF22" s="2"/>
      <c r="AG22" s="22"/>
      <c r="AH22" s="22"/>
      <c r="AI22" s="22"/>
      <c r="AJ22" s="22"/>
      <c r="AK22" s="2"/>
      <c r="AL22" s="2"/>
      <c r="AM22" s="2"/>
      <c r="AN22" s="2"/>
    </row>
    <row r="23" spans="1:40" ht="14.25">
      <c r="A23" s="23" t="s">
        <v>24</v>
      </c>
    </row>
    <row r="24" spans="1:40" ht="14.25">
      <c r="A24" s="23"/>
    </row>
    <row r="25" spans="1:40" ht="14.25">
      <c r="B25" s="120" t="s">
        <v>185</v>
      </c>
      <c r="C25" s="120"/>
      <c r="D25" s="19"/>
      <c r="E25" s="7"/>
      <c r="F25" s="19" t="s">
        <v>25</v>
      </c>
      <c r="G25" s="119"/>
      <c r="H25" s="119"/>
      <c r="I25" s="119"/>
      <c r="J25" s="120" t="s">
        <v>26</v>
      </c>
      <c r="K25" s="120"/>
      <c r="M25" s="124"/>
      <c r="N25" s="124"/>
      <c r="O25" s="124"/>
      <c r="P25" s="124"/>
      <c r="Q25" s="124"/>
      <c r="R25" s="124"/>
      <c r="S25" s="120" t="s">
        <v>168</v>
      </c>
      <c r="T25" s="120"/>
      <c r="U25" s="120"/>
      <c r="V25" s="120"/>
      <c r="W25" s="120"/>
      <c r="X25" s="120"/>
      <c r="Y25" s="117"/>
      <c r="Z25" s="119"/>
      <c r="AA25" s="119"/>
      <c r="AB25" s="119"/>
      <c r="AC25" s="119"/>
      <c r="AD25" s="119"/>
      <c r="AE25" s="119"/>
      <c r="AF25" s="119"/>
      <c r="AG25" s="119"/>
      <c r="AH25" s="119"/>
      <c r="AI25" s="118" t="s">
        <v>9</v>
      </c>
      <c r="AJ25" s="118"/>
      <c r="AK25" s="118"/>
      <c r="AL25" s="118"/>
      <c r="AM25" s="118"/>
      <c r="AN25" s="118"/>
    </row>
    <row r="26" spans="1:40" ht="14.25">
      <c r="B26" s="19"/>
      <c r="C26" s="19"/>
      <c r="D26" s="19"/>
      <c r="E26" s="7"/>
      <c r="F26" s="19"/>
      <c r="G26" s="7"/>
      <c r="H26" s="7"/>
      <c r="I26" s="7"/>
      <c r="J26" s="19"/>
      <c r="K26" s="19"/>
      <c r="M26" s="8"/>
      <c r="N26" s="8"/>
      <c r="O26" s="8"/>
      <c r="P26" s="8"/>
      <c r="Q26" s="8"/>
      <c r="R26" s="8"/>
      <c r="S26" s="19"/>
      <c r="T26" s="19"/>
      <c r="U26" s="19"/>
      <c r="V26" s="19"/>
      <c r="W26" s="19"/>
      <c r="X26" s="19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2"/>
      <c r="AN26" s="22"/>
    </row>
    <row r="27" spans="1:40" ht="14.25">
      <c r="A27" s="122" t="s">
        <v>27</v>
      </c>
      <c r="B27" s="122"/>
      <c r="C27" s="118"/>
      <c r="D27" s="118"/>
      <c r="E27" s="118"/>
      <c r="F27" s="23" t="s">
        <v>28</v>
      </c>
    </row>
    <row r="28" spans="1:40" ht="14.25">
      <c r="A28" s="24"/>
      <c r="B28" s="24"/>
      <c r="C28" s="22"/>
      <c r="D28" s="22"/>
      <c r="E28" s="22"/>
      <c r="F28" s="23"/>
    </row>
    <row r="29" spans="1:40" ht="14.25">
      <c r="B29" s="120" t="s">
        <v>185</v>
      </c>
      <c r="C29" s="120"/>
      <c r="D29" s="19"/>
      <c r="E29" s="7"/>
      <c r="F29" s="19" t="s">
        <v>25</v>
      </c>
      <c r="G29" s="119"/>
      <c r="H29" s="119"/>
      <c r="I29" s="119"/>
      <c r="J29" s="120" t="s">
        <v>26</v>
      </c>
      <c r="K29" s="120"/>
      <c r="O29" s="121"/>
      <c r="P29" s="121"/>
      <c r="Q29" s="121"/>
      <c r="R29" s="121"/>
      <c r="S29" s="120" t="s">
        <v>29</v>
      </c>
      <c r="T29" s="120"/>
      <c r="U29" s="120"/>
      <c r="V29" s="120"/>
      <c r="W29" s="120"/>
      <c r="X29" s="120"/>
      <c r="Y29" s="117"/>
      <c r="Z29" s="119"/>
      <c r="AA29" s="119"/>
      <c r="AB29" s="119"/>
      <c r="AC29" s="119"/>
      <c r="AD29" s="119"/>
      <c r="AE29" s="119"/>
      <c r="AF29" s="119"/>
      <c r="AG29" s="119"/>
      <c r="AH29" s="119"/>
      <c r="AI29" s="118"/>
      <c r="AJ29" s="118"/>
      <c r="AK29" s="118"/>
      <c r="AL29" s="118"/>
      <c r="AM29" s="118"/>
      <c r="AN29" s="118"/>
    </row>
    <row r="31" spans="1:40" ht="14.25">
      <c r="A31" s="23" t="s">
        <v>195</v>
      </c>
    </row>
    <row r="33" spans="1:4">
      <c r="A33" s="26"/>
    </row>
    <row r="34" spans="1:4">
      <c r="A34" s="25"/>
      <c r="C34" s="27"/>
      <c r="D34" s="27"/>
    </row>
    <row r="101" spans="1:1">
      <c r="A101" t="s">
        <v>33</v>
      </c>
    </row>
    <row r="102" spans="1:1">
      <c r="A102" t="s">
        <v>34</v>
      </c>
    </row>
    <row r="103" spans="1:1">
      <c r="A103" t="s">
        <v>35</v>
      </c>
    </row>
    <row r="104" spans="1:1">
      <c r="A104" t="s">
        <v>36</v>
      </c>
    </row>
    <row r="105" spans="1:1">
      <c r="A105" t="s">
        <v>37</v>
      </c>
    </row>
    <row r="106" spans="1:1">
      <c r="A106" t="s">
        <v>38</v>
      </c>
    </row>
    <row r="107" spans="1:1">
      <c r="A107" t="s">
        <v>39</v>
      </c>
    </row>
    <row r="108" spans="1:1">
      <c r="A108" t="s">
        <v>40</v>
      </c>
    </row>
    <row r="109" spans="1:1">
      <c r="A109" t="s">
        <v>41</v>
      </c>
    </row>
    <row r="110" spans="1:1">
      <c r="A110" t="s">
        <v>42</v>
      </c>
    </row>
    <row r="111" spans="1:1">
      <c r="A111" t="s">
        <v>43</v>
      </c>
    </row>
    <row r="112" spans="1:1">
      <c r="A112" t="s">
        <v>44</v>
      </c>
    </row>
    <row r="113" spans="1:1">
      <c r="A113" t="s">
        <v>45</v>
      </c>
    </row>
    <row r="114" spans="1:1">
      <c r="A114" t="s">
        <v>46</v>
      </c>
    </row>
    <row r="115" spans="1:1">
      <c r="A115" t="s">
        <v>47</v>
      </c>
    </row>
    <row r="116" spans="1:1">
      <c r="A116" t="s">
        <v>48</v>
      </c>
    </row>
    <row r="117" spans="1:1">
      <c r="A117" t="s">
        <v>49</v>
      </c>
    </row>
    <row r="118" spans="1:1">
      <c r="A118" t="s">
        <v>50</v>
      </c>
    </row>
    <row r="119" spans="1:1">
      <c r="A119" t="s">
        <v>51</v>
      </c>
    </row>
    <row r="120" spans="1:1">
      <c r="A120" t="s">
        <v>52</v>
      </c>
    </row>
    <row r="121" spans="1:1">
      <c r="A121" t="s">
        <v>53</v>
      </c>
    </row>
    <row r="122" spans="1:1">
      <c r="A122" t="s">
        <v>54</v>
      </c>
    </row>
    <row r="123" spans="1:1">
      <c r="A123" t="s">
        <v>55</v>
      </c>
    </row>
    <row r="124" spans="1:1">
      <c r="A124" t="s">
        <v>56</v>
      </c>
    </row>
    <row r="125" spans="1:1">
      <c r="A125" t="s">
        <v>57</v>
      </c>
    </row>
    <row r="126" spans="1:1">
      <c r="A126" t="s">
        <v>58</v>
      </c>
    </row>
    <row r="127" spans="1:1">
      <c r="A127" t="s">
        <v>0</v>
      </c>
    </row>
    <row r="128" spans="1:1">
      <c r="A128" t="s">
        <v>59</v>
      </c>
    </row>
    <row r="129" spans="1:1">
      <c r="A129" t="s">
        <v>60</v>
      </c>
    </row>
    <row r="130" spans="1:1">
      <c r="A130" t="s">
        <v>61</v>
      </c>
    </row>
    <row r="131" spans="1:1">
      <c r="A131" t="s">
        <v>62</v>
      </c>
    </row>
    <row r="132" spans="1:1">
      <c r="A132" t="s">
        <v>63</v>
      </c>
    </row>
    <row r="133" spans="1:1">
      <c r="A133" t="s">
        <v>64</v>
      </c>
    </row>
    <row r="134" spans="1:1">
      <c r="A134" t="s">
        <v>65</v>
      </c>
    </row>
    <row r="135" spans="1:1">
      <c r="A135" t="s">
        <v>66</v>
      </c>
    </row>
    <row r="136" spans="1:1">
      <c r="A136" t="s">
        <v>67</v>
      </c>
    </row>
    <row r="137" spans="1:1">
      <c r="A137" t="s">
        <v>68</v>
      </c>
    </row>
    <row r="138" spans="1:1">
      <c r="A138" t="s">
        <v>69</v>
      </c>
    </row>
    <row r="139" spans="1:1">
      <c r="A139" t="s">
        <v>70</v>
      </c>
    </row>
    <row r="140" spans="1:1">
      <c r="A140" t="s">
        <v>71</v>
      </c>
    </row>
    <row r="141" spans="1:1">
      <c r="A141" t="s">
        <v>72</v>
      </c>
    </row>
    <row r="142" spans="1:1">
      <c r="A142" t="s">
        <v>73</v>
      </c>
    </row>
    <row r="143" spans="1:1">
      <c r="A143" t="s">
        <v>74</v>
      </c>
    </row>
    <row r="144" spans="1:1">
      <c r="A144" t="s">
        <v>75</v>
      </c>
    </row>
    <row r="145" spans="1:1">
      <c r="A145" t="s">
        <v>76</v>
      </c>
    </row>
    <row r="146" spans="1:1">
      <c r="A146" t="s">
        <v>77</v>
      </c>
    </row>
    <row r="147" spans="1:1">
      <c r="A147" t="s">
        <v>78</v>
      </c>
    </row>
  </sheetData>
  <mergeCells count="150">
    <mergeCell ref="AL9:AN10"/>
    <mergeCell ref="AG12:AJ13"/>
    <mergeCell ref="F5:H7"/>
    <mergeCell ref="G3:O3"/>
    <mergeCell ref="W9:AK10"/>
    <mergeCell ref="V4:X4"/>
    <mergeCell ref="Z4:AN4"/>
    <mergeCell ref="U13:Y13"/>
    <mergeCell ref="T7:U7"/>
    <mergeCell ref="V7:W7"/>
    <mergeCell ref="X7:Y7"/>
    <mergeCell ref="AA7:AC7"/>
    <mergeCell ref="AD7:AE7"/>
    <mergeCell ref="D4:O4"/>
    <mergeCell ref="C9:D10"/>
    <mergeCell ref="AK12:AN13"/>
    <mergeCell ref="AJ7:AK7"/>
    <mergeCell ref="AL7:AM7"/>
    <mergeCell ref="AH7:AI7"/>
    <mergeCell ref="I5:K7"/>
    <mergeCell ref="A5:C7"/>
    <mergeCell ref="N5:O7"/>
    <mergeCell ref="R5:AN5"/>
    <mergeCell ref="R6:AN6"/>
    <mergeCell ref="R13:T13"/>
    <mergeCell ref="D13:E13"/>
    <mergeCell ref="B13:C13"/>
    <mergeCell ref="B14:C14"/>
    <mergeCell ref="O12:P13"/>
    <mergeCell ref="Q12:Q13"/>
    <mergeCell ref="R12:Y12"/>
    <mergeCell ref="Z12:AF13"/>
    <mergeCell ref="A12:A13"/>
    <mergeCell ref="B12:E12"/>
    <mergeCell ref="F12:L13"/>
    <mergeCell ref="M12:N13"/>
    <mergeCell ref="E9:N10"/>
    <mergeCell ref="O9:P10"/>
    <mergeCell ref="A4:C4"/>
    <mergeCell ref="P4:Q7"/>
    <mergeCell ref="S4:T4"/>
    <mergeCell ref="AF7:AG7"/>
    <mergeCell ref="A9:B10"/>
    <mergeCell ref="R9:V10"/>
    <mergeCell ref="L5:M7"/>
    <mergeCell ref="D5:E7"/>
    <mergeCell ref="AK14:AN15"/>
    <mergeCell ref="AB15:AC15"/>
    <mergeCell ref="AE15:AF15"/>
    <mergeCell ref="Z14:AB14"/>
    <mergeCell ref="A14:A15"/>
    <mergeCell ref="M14:N15"/>
    <mergeCell ref="K15:L15"/>
    <mergeCell ref="U15:Y15"/>
    <mergeCell ref="R15:T15"/>
    <mergeCell ref="O14:P15"/>
    <mergeCell ref="Q14:Q15"/>
    <mergeCell ref="U14:Y14"/>
    <mergeCell ref="B15:C15"/>
    <mergeCell ref="D14:E14"/>
    <mergeCell ref="D15:E15"/>
    <mergeCell ref="R14:T14"/>
    <mergeCell ref="A16:A17"/>
    <mergeCell ref="F16:H16"/>
    <mergeCell ref="I16:L16"/>
    <mergeCell ref="H17:I17"/>
    <mergeCell ref="K17:L17"/>
    <mergeCell ref="D17:E17"/>
    <mergeCell ref="B17:C17"/>
    <mergeCell ref="AD14:AF14"/>
    <mergeCell ref="AG14:AJ15"/>
    <mergeCell ref="B16:C16"/>
    <mergeCell ref="D16:E16"/>
    <mergeCell ref="Z16:AB16"/>
    <mergeCell ref="AD16:AF16"/>
    <mergeCell ref="AG16:AJ17"/>
    <mergeCell ref="AK16:AN17"/>
    <mergeCell ref="AB17:AC17"/>
    <mergeCell ref="AE17:AF17"/>
    <mergeCell ref="M16:N17"/>
    <mergeCell ref="O16:P17"/>
    <mergeCell ref="Q16:Q17"/>
    <mergeCell ref="R16:T16"/>
    <mergeCell ref="U16:Y16"/>
    <mergeCell ref="R17:T17"/>
    <mergeCell ref="U17:Y17"/>
    <mergeCell ref="A18:A19"/>
    <mergeCell ref="F18:H18"/>
    <mergeCell ref="I18:L18"/>
    <mergeCell ref="H19:I19"/>
    <mergeCell ref="K19:L19"/>
    <mergeCell ref="D18:E18"/>
    <mergeCell ref="B19:C19"/>
    <mergeCell ref="D19:E19"/>
    <mergeCell ref="B18:C18"/>
    <mergeCell ref="D20:E20"/>
    <mergeCell ref="B21:C21"/>
    <mergeCell ref="D21:E21"/>
    <mergeCell ref="Z18:AB18"/>
    <mergeCell ref="AD18:AF18"/>
    <mergeCell ref="AG18:AJ19"/>
    <mergeCell ref="AK18:AN19"/>
    <mergeCell ref="AB19:AC19"/>
    <mergeCell ref="AE19:AF19"/>
    <mergeCell ref="M18:N19"/>
    <mergeCell ref="O18:P19"/>
    <mergeCell ref="Q18:Q19"/>
    <mergeCell ref="R18:T18"/>
    <mergeCell ref="U18:Y18"/>
    <mergeCell ref="R19:T19"/>
    <mergeCell ref="U19:Y19"/>
    <mergeCell ref="A1:AO1"/>
    <mergeCell ref="M25:R25"/>
    <mergeCell ref="F14:H14"/>
    <mergeCell ref="I14:L14"/>
    <mergeCell ref="H15:I15"/>
    <mergeCell ref="Z20:AB20"/>
    <mergeCell ref="AD20:AF20"/>
    <mergeCell ref="AG20:AJ21"/>
    <mergeCell ref="AK20:AN21"/>
    <mergeCell ref="AB21:AC21"/>
    <mergeCell ref="AE21:AF21"/>
    <mergeCell ref="M20:N21"/>
    <mergeCell ref="O20:P21"/>
    <mergeCell ref="Q20:Q21"/>
    <mergeCell ref="R20:T20"/>
    <mergeCell ref="U20:Y20"/>
    <mergeCell ref="R21:T21"/>
    <mergeCell ref="U21:Y21"/>
    <mergeCell ref="A20:A21"/>
    <mergeCell ref="F20:H20"/>
    <mergeCell ref="I20:L20"/>
    <mergeCell ref="H21:I21"/>
    <mergeCell ref="K21:L21"/>
    <mergeCell ref="B20:C20"/>
    <mergeCell ref="AI29:AN29"/>
    <mergeCell ref="Z29:AH29"/>
    <mergeCell ref="Z25:AH25"/>
    <mergeCell ref="AI25:AN25"/>
    <mergeCell ref="S29:X29"/>
    <mergeCell ref="B29:C29"/>
    <mergeCell ref="G29:I29"/>
    <mergeCell ref="J29:K29"/>
    <mergeCell ref="O29:R29"/>
    <mergeCell ref="A27:B27"/>
    <mergeCell ref="C27:E27"/>
    <mergeCell ref="S25:X25"/>
    <mergeCell ref="B25:C25"/>
    <mergeCell ref="G25:I25"/>
    <mergeCell ref="J25:K25"/>
  </mergeCells>
  <phoneticPr fontId="3"/>
  <dataValidations count="3">
    <dataValidation type="list" allowBlank="1" showInputMessage="1" showErrorMessage="1" sqref="C9" xr:uid="{00000000-0002-0000-0000-000000000000}">
      <formula1>"教職員,外部指導者"</formula1>
    </dataValidation>
    <dataValidation imeMode="off" allowBlank="1" showInputMessage="1" showErrorMessage="1" sqref="AK14:AN21 G25:I26 E25:E26 G29:I29 E29 O14:P21 K15:L15 F15 F17 H17:I17 K17:L17 H19:I19 K19:L19 Z19 F21 H21:I21 K21:L21 Z15 AB15:AC15 AE15:AF15 Z17 AB17:AC17 AE17:AF17 AB19:AC19 AE19:AF19 Z21 AB21:AC21 AE21:AF21 H15:I15 F19 S4:T4 AD7:AE7 AH7:AI7 AL7:AM7 V4:X4 S7 V7:W7 Z7" xr:uid="{00000000-0002-0000-0000-000001000000}"/>
    <dataValidation type="list" allowBlank="1" showInputMessage="1" showErrorMessage="1" sqref="O29:R29" xr:uid="{2C1F0071-F899-4361-B679-BDE5DBD19886}">
      <formula1>"東京都,神奈川県,千葉県,埼玉県,茨城県,栃木県,群馬県,山梨県"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103" orientation="landscape" verticalDpi="96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D9DD-3828-4AAA-A73B-F42481D6EE93}">
  <sheetPr>
    <tabColor rgb="FFFFC000"/>
  </sheetPr>
  <dimension ref="A1:E18"/>
  <sheetViews>
    <sheetView topLeftCell="A3" workbookViewId="0">
      <selection activeCell="E27" sqref="E27"/>
    </sheetView>
  </sheetViews>
  <sheetFormatPr defaultColWidth="9" defaultRowHeight="18.75"/>
  <cols>
    <col min="1" max="1" width="18" style="111" customWidth="1"/>
    <col min="2" max="2" width="24.25" style="111" customWidth="1"/>
    <col min="3" max="3" width="18.75" style="111" customWidth="1"/>
    <col min="4" max="4" width="18.875" style="111" customWidth="1"/>
    <col min="5" max="5" width="51.75" style="111" customWidth="1"/>
    <col min="6" max="16384" width="9" style="111"/>
  </cols>
  <sheetData>
    <row r="1" spans="1:5" ht="24" customHeight="1">
      <c r="A1" s="111" t="s">
        <v>175</v>
      </c>
    </row>
    <row r="2" spans="1:5" ht="24" customHeight="1">
      <c r="A2" s="113" t="s">
        <v>111</v>
      </c>
      <c r="B2" s="113" t="s">
        <v>121</v>
      </c>
    </row>
    <row r="3" spans="1:5" ht="24" customHeight="1">
      <c r="A3" s="112">
        <f>男子アドバイザー!C6</f>
        <v>0</v>
      </c>
      <c r="B3" s="112">
        <f>男子アドバイザー!C7</f>
        <v>0</v>
      </c>
    </row>
    <row r="4" spans="1:5" ht="24" customHeight="1">
      <c r="A4" s="111" t="s">
        <v>177</v>
      </c>
    </row>
    <row r="5" spans="1:5" ht="24" customHeight="1">
      <c r="A5" s="113" t="s">
        <v>111</v>
      </c>
      <c r="B5" s="113" t="s">
        <v>121</v>
      </c>
    </row>
    <row r="6" spans="1:5" ht="24" customHeight="1">
      <c r="A6" s="112">
        <f>女子アドバイザー!C6</f>
        <v>0</v>
      </c>
      <c r="B6" s="112">
        <f>女子アドバイザー!C7</f>
        <v>0</v>
      </c>
    </row>
    <row r="7" spans="1:5" ht="24" customHeight="1"/>
    <row r="8" spans="1:5" ht="24" customHeight="1">
      <c r="A8" s="111" t="s">
        <v>178</v>
      </c>
    </row>
    <row r="9" spans="1:5" ht="24" customHeight="1">
      <c r="A9" s="113" t="s">
        <v>111</v>
      </c>
      <c r="B9" s="113" t="s">
        <v>121</v>
      </c>
      <c r="C9" s="113" t="s">
        <v>132</v>
      </c>
      <c r="D9" s="113" t="s">
        <v>166</v>
      </c>
    </row>
    <row r="10" spans="1:5" ht="24" customHeight="1">
      <c r="A10" s="112">
        <f>帯同審判届!C6</f>
        <v>0</v>
      </c>
      <c r="B10" s="112">
        <f>帯同審判届!D6</f>
        <v>0</v>
      </c>
      <c r="C10" s="112">
        <f>帯同審判届!E6</f>
        <v>0</v>
      </c>
      <c r="D10" s="112">
        <f>帯同審判届!G6</f>
        <v>0</v>
      </c>
    </row>
    <row r="11" spans="1:5" ht="24" customHeight="1">
      <c r="A11" s="112">
        <f>帯同審判届!C7</f>
        <v>0</v>
      </c>
      <c r="B11" s="112">
        <f>帯同審判届!D7</f>
        <v>0</v>
      </c>
      <c r="C11" s="112">
        <f>帯同審判届!E7</f>
        <v>0</v>
      </c>
      <c r="D11" s="112">
        <f>帯同審判届!G7</f>
        <v>0</v>
      </c>
    </row>
    <row r="12" spans="1:5" ht="24" customHeight="1"/>
    <row r="13" spans="1:5" ht="24" customHeight="1">
      <c r="A13" s="111" t="s">
        <v>179</v>
      </c>
    </row>
    <row r="14" spans="1:5" ht="24" customHeight="1">
      <c r="A14" s="113" t="s">
        <v>111</v>
      </c>
      <c r="B14" s="113" t="s">
        <v>166</v>
      </c>
      <c r="C14" s="113" t="s">
        <v>180</v>
      </c>
      <c r="D14" s="113" t="s">
        <v>181</v>
      </c>
      <c r="E14" s="113" t="s">
        <v>167</v>
      </c>
    </row>
    <row r="15" spans="1:5" ht="24" customHeight="1">
      <c r="A15" s="112" t="e">
        <f>#REF!</f>
        <v>#REF!</v>
      </c>
      <c r="B15" s="112" t="e">
        <f>#REF!</f>
        <v>#REF!</v>
      </c>
      <c r="C15" s="112" t="e">
        <f>#REF!</f>
        <v>#REF!</v>
      </c>
      <c r="D15" s="114" t="e">
        <f>#REF!</f>
        <v>#REF!</v>
      </c>
      <c r="E15" s="114" t="e">
        <f>#REF!</f>
        <v>#REF!</v>
      </c>
    </row>
    <row r="16" spans="1:5" ht="24" customHeight="1"/>
    <row r="17" ht="24" customHeight="1"/>
    <row r="18" ht="24" customHeight="1"/>
  </sheetData>
  <phoneticPr fontId="3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49"/>
  <sheetViews>
    <sheetView view="pageBreakPreview" topLeftCell="A6" zoomScaleNormal="100" zoomScaleSheetLayoutView="100" workbookViewId="0">
      <selection activeCell="AH35" sqref="AH35:AM35"/>
    </sheetView>
  </sheetViews>
  <sheetFormatPr defaultColWidth="9" defaultRowHeight="13.5"/>
  <cols>
    <col min="1" max="1" width="11.125" style="10" customWidth="1"/>
    <col min="2" max="5" width="4.5" style="10" customWidth="1"/>
    <col min="6" max="6" width="5" style="10" customWidth="1"/>
    <col min="7" max="7" width="1.5" style="10" customWidth="1"/>
    <col min="8" max="8" width="1.75" style="10" customWidth="1"/>
    <col min="9" max="9" width="3.25" style="10" customWidth="1"/>
    <col min="10" max="10" width="1.5" style="10" customWidth="1"/>
    <col min="11" max="11" width="3.25" style="10" customWidth="1"/>
    <col min="12" max="12" width="1.75" style="10" customWidth="1"/>
    <col min="13" max="13" width="6.5" style="10" customWidth="1"/>
    <col min="14" max="14" width="1.75" style="10" customWidth="1"/>
    <col min="15" max="15" width="6.5" style="10" customWidth="1"/>
    <col min="16" max="16" width="1.75" style="10" customWidth="1"/>
    <col min="17" max="17" width="11.25" style="10" customWidth="1"/>
    <col min="18" max="19" width="4.875" style="10" customWidth="1"/>
    <col min="20" max="22" width="1.5" style="10" customWidth="1"/>
    <col min="23" max="23" width="3.25" style="10" customWidth="1"/>
    <col min="24" max="25" width="1.5" style="10" customWidth="1"/>
    <col min="26" max="26" width="4.875" style="10" customWidth="1"/>
    <col min="27" max="28" width="1.5" style="10" customWidth="1"/>
    <col min="29" max="29" width="3.25" style="10" customWidth="1"/>
    <col min="30" max="30" width="1.5" style="10" customWidth="1"/>
    <col min="31" max="31" width="3.25" style="10" customWidth="1"/>
    <col min="32" max="33" width="1.5" style="10" customWidth="1"/>
    <col min="34" max="34" width="3.25" style="10" customWidth="1"/>
    <col min="35" max="38" width="1.5" style="10" customWidth="1"/>
    <col min="39" max="39" width="3.25" style="10" customWidth="1"/>
    <col min="40" max="41" width="1.5" style="10" customWidth="1"/>
  </cols>
  <sheetData>
    <row r="1" spans="1:41" ht="24">
      <c r="A1" s="123" t="str">
        <f>学校対抗!A1</f>
        <v>令和８年度　　第７６回関東高等学校卓球大会　　参加申込書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</row>
    <row r="2" spans="1:41" ht="14.25" customHeight="1">
      <c r="A2" s="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O2"/>
    </row>
    <row r="3" spans="1:41" ht="18" thickBot="1">
      <c r="A3" s="12" t="s">
        <v>89</v>
      </c>
      <c r="G3" s="227" t="s">
        <v>165</v>
      </c>
      <c r="H3" s="227"/>
      <c r="I3" s="227"/>
      <c r="J3" s="227"/>
      <c r="K3" s="227"/>
      <c r="L3" s="227"/>
      <c r="M3" s="227"/>
      <c r="N3" s="227"/>
      <c r="O3" s="227"/>
    </row>
    <row r="4" spans="1:41">
      <c r="A4" s="180" t="s">
        <v>1</v>
      </c>
      <c r="B4" s="181"/>
      <c r="C4" s="182"/>
      <c r="D4" s="234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6"/>
      <c r="P4" s="176" t="s">
        <v>2</v>
      </c>
      <c r="Q4" s="183"/>
      <c r="R4" s="13" t="s">
        <v>31</v>
      </c>
      <c r="S4" s="186"/>
      <c r="T4" s="186"/>
      <c r="U4" s="14" t="s">
        <v>32</v>
      </c>
      <c r="V4" s="186"/>
      <c r="W4" s="186"/>
      <c r="X4" s="186"/>
      <c r="Y4" s="15" t="s">
        <v>7</v>
      </c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1"/>
    </row>
    <row r="5" spans="1:41" ht="14.25" customHeight="1">
      <c r="A5" s="242" t="s">
        <v>3</v>
      </c>
      <c r="B5" s="243"/>
      <c r="C5" s="244"/>
      <c r="D5" s="198"/>
      <c r="E5" s="199"/>
      <c r="F5" s="196"/>
      <c r="G5" s="196"/>
      <c r="H5" s="196"/>
      <c r="I5" s="196"/>
      <c r="J5" s="196"/>
      <c r="K5" s="196"/>
      <c r="L5" s="196"/>
      <c r="M5" s="196"/>
      <c r="N5" s="248"/>
      <c r="O5" s="249"/>
      <c r="P5" s="120"/>
      <c r="Q5" s="184"/>
      <c r="R5" s="252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4"/>
    </row>
    <row r="6" spans="1:41" ht="14.25" customHeight="1">
      <c r="A6" s="242"/>
      <c r="B6" s="243"/>
      <c r="C6" s="244"/>
      <c r="D6" s="198"/>
      <c r="E6" s="199"/>
      <c r="F6" s="196"/>
      <c r="G6" s="196"/>
      <c r="H6" s="196"/>
      <c r="I6" s="196"/>
      <c r="J6" s="196"/>
      <c r="K6" s="196"/>
      <c r="L6" s="196"/>
      <c r="M6" s="196"/>
      <c r="N6" s="248"/>
      <c r="O6" s="249"/>
      <c r="P6" s="120"/>
      <c r="Q6" s="184"/>
      <c r="R6" s="252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4"/>
    </row>
    <row r="7" spans="1:41" ht="15" customHeight="1" thickBot="1">
      <c r="A7" s="245"/>
      <c r="B7" s="246"/>
      <c r="C7" s="247"/>
      <c r="D7" s="200"/>
      <c r="E7" s="201"/>
      <c r="F7" s="197"/>
      <c r="G7" s="197"/>
      <c r="H7" s="197"/>
      <c r="I7" s="197"/>
      <c r="J7" s="197"/>
      <c r="K7" s="197"/>
      <c r="L7" s="197"/>
      <c r="M7" s="197"/>
      <c r="N7" s="250"/>
      <c r="O7" s="251"/>
      <c r="P7" s="178"/>
      <c r="Q7" s="185"/>
      <c r="R7" s="16" t="s">
        <v>4</v>
      </c>
      <c r="S7" s="1"/>
      <c r="T7" s="187" t="s">
        <v>5</v>
      </c>
      <c r="U7" s="187"/>
      <c r="V7" s="233"/>
      <c r="W7" s="233"/>
      <c r="X7" s="187" t="s">
        <v>5</v>
      </c>
      <c r="Y7" s="187"/>
      <c r="Z7" s="1"/>
      <c r="AA7" s="187" t="s">
        <v>6</v>
      </c>
      <c r="AB7" s="187"/>
      <c r="AC7" s="187"/>
      <c r="AD7" s="233"/>
      <c r="AE7" s="233"/>
      <c r="AF7" s="187" t="s">
        <v>5</v>
      </c>
      <c r="AG7" s="187"/>
      <c r="AH7" s="233"/>
      <c r="AI7" s="233"/>
      <c r="AJ7" s="187" t="s">
        <v>5</v>
      </c>
      <c r="AK7" s="187"/>
      <c r="AL7" s="233"/>
      <c r="AM7" s="233"/>
      <c r="AN7" s="18" t="s">
        <v>7</v>
      </c>
    </row>
    <row r="8" spans="1:41" ht="19.899999999999999" customHeight="1" thickBot="1">
      <c r="C8" s="93" t="s">
        <v>164</v>
      </c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</row>
    <row r="9" spans="1:41" ht="18.75" customHeight="1">
      <c r="A9" s="188" t="s">
        <v>8</v>
      </c>
      <c r="B9" s="177"/>
      <c r="C9" s="237"/>
      <c r="D9" s="238"/>
      <c r="E9" s="172"/>
      <c r="F9" s="173"/>
      <c r="G9" s="173"/>
      <c r="H9" s="173"/>
      <c r="I9" s="173"/>
      <c r="J9" s="173"/>
      <c r="K9" s="173"/>
      <c r="L9" s="173"/>
      <c r="M9" s="173"/>
      <c r="N9" s="173"/>
      <c r="O9" s="176" t="s">
        <v>110</v>
      </c>
      <c r="P9" s="177"/>
      <c r="Q9" s="19"/>
      <c r="R9" s="190" t="s">
        <v>10</v>
      </c>
      <c r="S9" s="191"/>
      <c r="T9" s="191"/>
      <c r="U9" s="191"/>
      <c r="V9" s="192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1" t="s">
        <v>9</v>
      </c>
      <c r="AM9" s="221"/>
      <c r="AN9" s="222"/>
    </row>
    <row r="10" spans="1:41" ht="18.75" customHeight="1" thickBot="1">
      <c r="A10" s="189"/>
      <c r="B10" s="179"/>
      <c r="C10" s="239"/>
      <c r="D10" s="240"/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8"/>
      <c r="P10" s="179"/>
      <c r="Q10" s="19"/>
      <c r="R10" s="193"/>
      <c r="S10" s="194"/>
      <c r="T10" s="194"/>
      <c r="U10" s="194"/>
      <c r="V10" s="195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187"/>
      <c r="AM10" s="187"/>
      <c r="AN10" s="223"/>
    </row>
    <row r="11" spans="1:41" ht="19.5" customHeight="1" thickBot="1">
      <c r="C11" s="259" t="s">
        <v>163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</row>
    <row r="12" spans="1:41">
      <c r="A12" s="215" t="s">
        <v>90</v>
      </c>
      <c r="B12" s="217" t="s">
        <v>12</v>
      </c>
      <c r="C12" s="217"/>
      <c r="D12" s="217"/>
      <c r="E12" s="217"/>
      <c r="F12" s="218" t="s">
        <v>13</v>
      </c>
      <c r="G12" s="218"/>
      <c r="H12" s="218"/>
      <c r="I12" s="218"/>
      <c r="J12" s="218"/>
      <c r="K12" s="218"/>
      <c r="L12" s="218"/>
      <c r="M12" s="220" t="s">
        <v>14</v>
      </c>
      <c r="N12" s="183"/>
      <c r="O12" s="207" t="s">
        <v>15</v>
      </c>
      <c r="P12" s="208"/>
      <c r="Q12" s="188" t="s">
        <v>90</v>
      </c>
      <c r="R12" s="212" t="s">
        <v>12</v>
      </c>
      <c r="S12" s="213"/>
      <c r="T12" s="213"/>
      <c r="U12" s="213"/>
      <c r="V12" s="213"/>
      <c r="W12" s="213"/>
      <c r="X12" s="213"/>
      <c r="Y12" s="214"/>
      <c r="Z12" s="176" t="s">
        <v>13</v>
      </c>
      <c r="AA12" s="176"/>
      <c r="AB12" s="176"/>
      <c r="AC12" s="176"/>
      <c r="AD12" s="176"/>
      <c r="AE12" s="176"/>
      <c r="AF12" s="176"/>
      <c r="AG12" s="224" t="s">
        <v>14</v>
      </c>
      <c r="AH12" s="221"/>
      <c r="AI12" s="221"/>
      <c r="AJ12" s="225"/>
      <c r="AK12" s="221" t="s">
        <v>15</v>
      </c>
      <c r="AL12" s="221"/>
      <c r="AM12" s="221"/>
      <c r="AN12" s="222"/>
    </row>
    <row r="13" spans="1:41" ht="14.25">
      <c r="A13" s="216"/>
      <c r="B13" s="204" t="s">
        <v>116</v>
      </c>
      <c r="C13" s="206"/>
      <c r="D13" s="204" t="s">
        <v>115</v>
      </c>
      <c r="E13" s="205"/>
      <c r="F13" s="219"/>
      <c r="G13" s="219"/>
      <c r="H13" s="219"/>
      <c r="I13" s="219"/>
      <c r="J13" s="219"/>
      <c r="K13" s="219"/>
      <c r="L13" s="219"/>
      <c r="M13" s="204"/>
      <c r="N13" s="205"/>
      <c r="O13" s="209"/>
      <c r="P13" s="210"/>
      <c r="Q13" s="211"/>
      <c r="R13" s="202" t="s">
        <v>116</v>
      </c>
      <c r="S13" s="203"/>
      <c r="T13" s="203"/>
      <c r="U13" s="202" t="s">
        <v>115</v>
      </c>
      <c r="V13" s="203"/>
      <c r="W13" s="203"/>
      <c r="X13" s="203"/>
      <c r="Y13" s="232"/>
      <c r="Z13" s="206"/>
      <c r="AA13" s="206"/>
      <c r="AB13" s="206"/>
      <c r="AC13" s="206"/>
      <c r="AD13" s="206"/>
      <c r="AE13" s="206"/>
      <c r="AF13" s="206"/>
      <c r="AG13" s="162"/>
      <c r="AH13" s="226"/>
      <c r="AI13" s="226"/>
      <c r="AJ13" s="163"/>
      <c r="AK13" s="226"/>
      <c r="AL13" s="226"/>
      <c r="AM13" s="226"/>
      <c r="AN13" s="241"/>
    </row>
    <row r="14" spans="1:41">
      <c r="A14" s="266" t="s">
        <v>79</v>
      </c>
      <c r="B14" s="151"/>
      <c r="C14" s="152"/>
      <c r="D14" s="151"/>
      <c r="E14" s="153"/>
      <c r="F14" s="125" t="s">
        <v>96</v>
      </c>
      <c r="G14" s="125"/>
      <c r="H14" s="125"/>
      <c r="I14" s="126"/>
      <c r="J14" s="126"/>
      <c r="K14" s="126"/>
      <c r="L14" s="126"/>
      <c r="M14" s="141"/>
      <c r="N14" s="142"/>
      <c r="O14" s="145"/>
      <c r="P14" s="146"/>
      <c r="Q14" s="264">
        <v>8</v>
      </c>
      <c r="R14" s="151"/>
      <c r="S14" s="152"/>
      <c r="T14" s="152"/>
      <c r="U14" s="151"/>
      <c r="V14" s="152"/>
      <c r="W14" s="152"/>
      <c r="X14" s="152"/>
      <c r="Y14" s="153"/>
      <c r="Z14" s="125" t="s">
        <v>109</v>
      </c>
      <c r="AA14" s="125"/>
      <c r="AB14" s="125"/>
      <c r="AC14" s="21"/>
      <c r="AD14" s="118"/>
      <c r="AE14" s="118"/>
      <c r="AF14" s="118"/>
      <c r="AG14" s="129"/>
      <c r="AH14" s="130"/>
      <c r="AI14" s="130"/>
      <c r="AJ14" s="131"/>
      <c r="AK14" s="169"/>
      <c r="AL14" s="169"/>
      <c r="AM14" s="169"/>
      <c r="AN14" s="170"/>
    </row>
    <row r="15" spans="1:41" ht="26.25" customHeight="1">
      <c r="A15" s="168"/>
      <c r="B15" s="165"/>
      <c r="C15" s="166"/>
      <c r="D15" s="165"/>
      <c r="E15" s="167"/>
      <c r="F15" s="4"/>
      <c r="G15" s="20" t="s">
        <v>21</v>
      </c>
      <c r="H15" s="127"/>
      <c r="I15" s="127"/>
      <c r="J15" s="20" t="s">
        <v>21</v>
      </c>
      <c r="K15" s="127"/>
      <c r="L15" s="161"/>
      <c r="M15" s="162"/>
      <c r="N15" s="163"/>
      <c r="O15" s="145"/>
      <c r="P15" s="146"/>
      <c r="Q15" s="164"/>
      <c r="R15" s="165"/>
      <c r="S15" s="166"/>
      <c r="T15" s="167"/>
      <c r="U15" s="165"/>
      <c r="V15" s="166"/>
      <c r="W15" s="166"/>
      <c r="X15" s="166"/>
      <c r="Y15" s="167"/>
      <c r="Z15" s="3"/>
      <c r="AA15" s="20" t="s">
        <v>82</v>
      </c>
      <c r="AB15" s="127"/>
      <c r="AC15" s="127"/>
      <c r="AD15" s="22" t="s">
        <v>82</v>
      </c>
      <c r="AE15" s="127"/>
      <c r="AF15" s="161"/>
      <c r="AG15" s="129"/>
      <c r="AH15" s="130"/>
      <c r="AI15" s="130"/>
      <c r="AJ15" s="131"/>
      <c r="AK15" s="169"/>
      <c r="AL15" s="169"/>
      <c r="AM15" s="169"/>
      <c r="AN15" s="170"/>
    </row>
    <row r="16" spans="1:41">
      <c r="A16" s="265" t="s">
        <v>83</v>
      </c>
      <c r="B16" s="151"/>
      <c r="C16" s="152"/>
      <c r="D16" s="151"/>
      <c r="E16" s="153"/>
      <c r="F16" s="125" t="s">
        <v>109</v>
      </c>
      <c r="G16" s="125"/>
      <c r="H16" s="125"/>
      <c r="I16" s="126"/>
      <c r="J16" s="126"/>
      <c r="K16" s="126"/>
      <c r="L16" s="126"/>
      <c r="M16" s="141"/>
      <c r="N16" s="142"/>
      <c r="O16" s="145"/>
      <c r="P16" s="146"/>
      <c r="Q16" s="264">
        <v>9</v>
      </c>
      <c r="R16" s="151"/>
      <c r="S16" s="152"/>
      <c r="T16" s="152"/>
      <c r="U16" s="151"/>
      <c r="V16" s="152"/>
      <c r="W16" s="152"/>
      <c r="X16" s="152"/>
      <c r="Y16" s="153"/>
      <c r="Z16" s="125" t="s">
        <v>109</v>
      </c>
      <c r="AA16" s="125"/>
      <c r="AB16" s="125"/>
      <c r="AC16" s="48"/>
      <c r="AD16" s="128"/>
      <c r="AE16" s="128"/>
      <c r="AF16" s="128"/>
      <c r="AG16" s="129"/>
      <c r="AH16" s="130"/>
      <c r="AI16" s="130"/>
      <c r="AJ16" s="131"/>
      <c r="AK16" s="158"/>
      <c r="AL16" s="158"/>
      <c r="AM16" s="158"/>
      <c r="AN16" s="159"/>
    </row>
    <row r="17" spans="1:40" ht="26.25" customHeight="1">
      <c r="A17" s="168"/>
      <c r="B17" s="165"/>
      <c r="C17" s="166"/>
      <c r="D17" s="165"/>
      <c r="E17" s="167"/>
      <c r="F17" s="4"/>
      <c r="G17" s="20" t="s">
        <v>82</v>
      </c>
      <c r="H17" s="127"/>
      <c r="I17" s="127"/>
      <c r="J17" s="20" t="s">
        <v>82</v>
      </c>
      <c r="K17" s="127"/>
      <c r="L17" s="161"/>
      <c r="M17" s="162"/>
      <c r="N17" s="163"/>
      <c r="O17" s="145"/>
      <c r="P17" s="146"/>
      <c r="Q17" s="164"/>
      <c r="R17" s="165"/>
      <c r="S17" s="166"/>
      <c r="T17" s="167"/>
      <c r="U17" s="165"/>
      <c r="V17" s="166"/>
      <c r="W17" s="166"/>
      <c r="X17" s="166"/>
      <c r="Y17" s="167"/>
      <c r="Z17" s="3"/>
      <c r="AA17" s="20" t="s">
        <v>85</v>
      </c>
      <c r="AB17" s="127"/>
      <c r="AC17" s="127"/>
      <c r="AD17" s="20" t="s">
        <v>85</v>
      </c>
      <c r="AE17" s="127"/>
      <c r="AF17" s="161"/>
      <c r="AG17" s="129"/>
      <c r="AH17" s="130"/>
      <c r="AI17" s="130"/>
      <c r="AJ17" s="131"/>
      <c r="AK17" s="127"/>
      <c r="AL17" s="127"/>
      <c r="AM17" s="127"/>
      <c r="AN17" s="160"/>
    </row>
    <row r="18" spans="1:40">
      <c r="A18" s="265" t="s">
        <v>86</v>
      </c>
      <c r="B18" s="151"/>
      <c r="C18" s="152"/>
      <c r="D18" s="151"/>
      <c r="E18" s="153"/>
      <c r="F18" s="125" t="s">
        <v>109</v>
      </c>
      <c r="G18" s="125"/>
      <c r="H18" s="125"/>
      <c r="I18" s="126"/>
      <c r="J18" s="126"/>
      <c r="K18" s="126"/>
      <c r="L18" s="126"/>
      <c r="M18" s="141"/>
      <c r="N18" s="142"/>
      <c r="O18" s="145"/>
      <c r="P18" s="146"/>
      <c r="Q18" s="264">
        <v>10</v>
      </c>
      <c r="R18" s="151"/>
      <c r="S18" s="152"/>
      <c r="T18" s="152"/>
      <c r="U18" s="151"/>
      <c r="V18" s="152"/>
      <c r="W18" s="152"/>
      <c r="X18" s="152"/>
      <c r="Y18" s="153"/>
      <c r="Z18" s="125" t="s">
        <v>109</v>
      </c>
      <c r="AA18" s="125"/>
      <c r="AB18" s="125"/>
      <c r="AC18" s="21"/>
      <c r="AD18" s="128"/>
      <c r="AE18" s="128"/>
      <c r="AF18" s="128"/>
      <c r="AG18" s="129"/>
      <c r="AH18" s="130"/>
      <c r="AI18" s="130"/>
      <c r="AJ18" s="131"/>
      <c r="AK18" s="158"/>
      <c r="AL18" s="158"/>
      <c r="AM18" s="158"/>
      <c r="AN18" s="159"/>
    </row>
    <row r="19" spans="1:40" ht="25.5" customHeight="1">
      <c r="A19" s="168"/>
      <c r="B19" s="165"/>
      <c r="C19" s="166"/>
      <c r="D19" s="165"/>
      <c r="E19" s="167"/>
      <c r="F19" s="4"/>
      <c r="G19" s="20" t="s">
        <v>87</v>
      </c>
      <c r="H19" s="127"/>
      <c r="I19" s="127"/>
      <c r="J19" s="20" t="s">
        <v>87</v>
      </c>
      <c r="K19" s="127"/>
      <c r="L19" s="161"/>
      <c r="M19" s="162"/>
      <c r="N19" s="163"/>
      <c r="O19" s="145"/>
      <c r="P19" s="146"/>
      <c r="Q19" s="164"/>
      <c r="R19" s="165"/>
      <c r="S19" s="166"/>
      <c r="T19" s="167"/>
      <c r="U19" s="165"/>
      <c r="V19" s="166"/>
      <c r="W19" s="166"/>
      <c r="X19" s="166"/>
      <c r="Y19" s="167"/>
      <c r="Z19" s="3"/>
      <c r="AA19" s="20" t="s">
        <v>85</v>
      </c>
      <c r="AB19" s="127"/>
      <c r="AC19" s="127"/>
      <c r="AD19" s="20" t="s">
        <v>85</v>
      </c>
      <c r="AE19" s="127"/>
      <c r="AF19" s="161"/>
      <c r="AG19" s="129"/>
      <c r="AH19" s="130"/>
      <c r="AI19" s="130"/>
      <c r="AJ19" s="131"/>
      <c r="AK19" s="127"/>
      <c r="AL19" s="127"/>
      <c r="AM19" s="127"/>
      <c r="AN19" s="160"/>
    </row>
    <row r="20" spans="1:40">
      <c r="A20" s="265" t="s">
        <v>161</v>
      </c>
      <c r="B20" s="151"/>
      <c r="C20" s="152"/>
      <c r="D20" s="151"/>
      <c r="E20" s="153"/>
      <c r="F20" s="125" t="s">
        <v>109</v>
      </c>
      <c r="G20" s="125"/>
      <c r="H20" s="125"/>
      <c r="I20" s="126"/>
      <c r="J20" s="126"/>
      <c r="K20" s="126"/>
      <c r="L20" s="126"/>
      <c r="M20" s="141"/>
      <c r="N20" s="142"/>
      <c r="O20" s="145"/>
      <c r="P20" s="146"/>
      <c r="Q20" s="264">
        <v>11</v>
      </c>
      <c r="R20" s="151"/>
      <c r="S20" s="152"/>
      <c r="T20" s="152"/>
      <c r="U20" s="151"/>
      <c r="V20" s="152"/>
      <c r="W20" s="152"/>
      <c r="X20" s="152"/>
      <c r="Y20" s="153"/>
      <c r="Z20" s="125" t="s">
        <v>109</v>
      </c>
      <c r="AA20" s="125"/>
      <c r="AB20" s="125"/>
      <c r="AC20" s="21"/>
      <c r="AD20" s="128"/>
      <c r="AE20" s="128"/>
      <c r="AF20" s="128"/>
      <c r="AG20" s="129"/>
      <c r="AH20" s="130"/>
      <c r="AI20" s="130"/>
      <c r="AJ20" s="131"/>
      <c r="AK20" s="158"/>
      <c r="AL20" s="158"/>
      <c r="AM20" s="158"/>
      <c r="AN20" s="159"/>
    </row>
    <row r="21" spans="1:40" ht="25.5" customHeight="1">
      <c r="A21" s="168"/>
      <c r="B21" s="165"/>
      <c r="C21" s="166"/>
      <c r="D21" s="165"/>
      <c r="E21" s="167"/>
      <c r="F21" s="4"/>
      <c r="G21" s="20" t="s">
        <v>17</v>
      </c>
      <c r="H21" s="127"/>
      <c r="I21" s="127"/>
      <c r="J21" s="20" t="s">
        <v>17</v>
      </c>
      <c r="K21" s="127"/>
      <c r="L21" s="161"/>
      <c r="M21" s="162"/>
      <c r="N21" s="163"/>
      <c r="O21" s="145"/>
      <c r="P21" s="146"/>
      <c r="Q21" s="164"/>
      <c r="R21" s="165"/>
      <c r="S21" s="166"/>
      <c r="T21" s="167"/>
      <c r="U21" s="165"/>
      <c r="V21" s="166"/>
      <c r="W21" s="166"/>
      <c r="X21" s="166"/>
      <c r="Y21" s="167"/>
      <c r="Z21" s="3"/>
      <c r="AA21" s="20" t="s">
        <v>17</v>
      </c>
      <c r="AB21" s="127"/>
      <c r="AC21" s="127"/>
      <c r="AD21" s="20" t="s">
        <v>17</v>
      </c>
      <c r="AE21" s="127"/>
      <c r="AF21" s="161"/>
      <c r="AG21" s="129"/>
      <c r="AH21" s="130"/>
      <c r="AI21" s="130"/>
      <c r="AJ21" s="131"/>
      <c r="AK21" s="127"/>
      <c r="AL21" s="127"/>
      <c r="AM21" s="127"/>
      <c r="AN21" s="160"/>
    </row>
    <row r="22" spans="1:40">
      <c r="A22" s="265" t="s">
        <v>80</v>
      </c>
      <c r="B22" s="151"/>
      <c r="C22" s="152"/>
      <c r="D22" s="151"/>
      <c r="E22" s="153"/>
      <c r="F22" s="125" t="s">
        <v>109</v>
      </c>
      <c r="G22" s="125"/>
      <c r="H22" s="125"/>
      <c r="I22" s="126"/>
      <c r="J22" s="126"/>
      <c r="K22" s="126"/>
      <c r="L22" s="126"/>
      <c r="M22" s="141"/>
      <c r="N22" s="142"/>
      <c r="O22" s="145"/>
      <c r="P22" s="146"/>
      <c r="Q22" s="264">
        <v>12</v>
      </c>
      <c r="R22" s="151"/>
      <c r="S22" s="152"/>
      <c r="T22" s="152"/>
      <c r="U22" s="151"/>
      <c r="V22" s="152"/>
      <c r="W22" s="152"/>
      <c r="X22" s="152"/>
      <c r="Y22" s="153"/>
      <c r="Z22" s="125" t="s">
        <v>109</v>
      </c>
      <c r="AA22" s="125"/>
      <c r="AB22" s="125"/>
      <c r="AC22" s="21"/>
      <c r="AD22" s="128"/>
      <c r="AE22" s="128"/>
      <c r="AF22" s="128"/>
      <c r="AG22" s="129"/>
      <c r="AH22" s="130"/>
      <c r="AI22" s="130"/>
      <c r="AJ22" s="131"/>
      <c r="AK22" s="158"/>
      <c r="AL22" s="158"/>
      <c r="AM22" s="158"/>
      <c r="AN22" s="159"/>
    </row>
    <row r="23" spans="1:40" ht="25.5" customHeight="1">
      <c r="A23" s="168"/>
      <c r="B23" s="165"/>
      <c r="C23" s="166"/>
      <c r="D23" s="165"/>
      <c r="E23" s="167"/>
      <c r="F23" s="4"/>
      <c r="G23" s="20" t="s">
        <v>17</v>
      </c>
      <c r="H23" s="127"/>
      <c r="I23" s="127"/>
      <c r="J23" s="20" t="s">
        <v>17</v>
      </c>
      <c r="K23" s="127"/>
      <c r="L23" s="161"/>
      <c r="M23" s="162"/>
      <c r="N23" s="163"/>
      <c r="O23" s="145"/>
      <c r="P23" s="146"/>
      <c r="Q23" s="164"/>
      <c r="R23" s="165"/>
      <c r="S23" s="166"/>
      <c r="T23" s="167"/>
      <c r="U23" s="165"/>
      <c r="V23" s="166"/>
      <c r="W23" s="166"/>
      <c r="X23" s="166"/>
      <c r="Y23" s="167"/>
      <c r="Z23" s="3"/>
      <c r="AA23" s="20" t="s">
        <v>17</v>
      </c>
      <c r="AB23" s="127"/>
      <c r="AC23" s="127"/>
      <c r="AD23" s="20" t="s">
        <v>17</v>
      </c>
      <c r="AE23" s="127"/>
      <c r="AF23" s="161"/>
      <c r="AG23" s="129"/>
      <c r="AH23" s="130"/>
      <c r="AI23" s="130"/>
      <c r="AJ23" s="131"/>
      <c r="AK23" s="127"/>
      <c r="AL23" s="127"/>
      <c r="AM23" s="127"/>
      <c r="AN23" s="160"/>
    </row>
    <row r="24" spans="1:40">
      <c r="A24" s="265" t="s">
        <v>84</v>
      </c>
      <c r="B24" s="151"/>
      <c r="C24" s="152"/>
      <c r="D24" s="151"/>
      <c r="E24" s="153"/>
      <c r="F24" s="267" t="s">
        <v>109</v>
      </c>
      <c r="G24" s="267"/>
      <c r="H24" s="267"/>
      <c r="I24" s="268"/>
      <c r="J24" s="268"/>
      <c r="K24" s="268"/>
      <c r="L24" s="268"/>
      <c r="M24" s="141"/>
      <c r="N24" s="142"/>
      <c r="O24" s="145"/>
      <c r="P24" s="146"/>
      <c r="Q24" s="269">
        <v>13</v>
      </c>
      <c r="R24" s="151"/>
      <c r="S24" s="152"/>
      <c r="T24" s="152"/>
      <c r="U24" s="151"/>
      <c r="V24" s="152"/>
      <c r="W24" s="152"/>
      <c r="X24" s="152"/>
      <c r="Y24" s="153"/>
      <c r="Z24" s="267" t="s">
        <v>109</v>
      </c>
      <c r="AA24" s="267"/>
      <c r="AB24" s="267"/>
      <c r="AC24" s="21"/>
      <c r="AD24" s="128"/>
      <c r="AE24" s="128"/>
      <c r="AF24" s="128"/>
      <c r="AG24" s="129"/>
      <c r="AH24" s="130"/>
      <c r="AI24" s="130"/>
      <c r="AJ24" s="131"/>
      <c r="AK24" s="152"/>
      <c r="AL24" s="152"/>
      <c r="AM24" s="152"/>
      <c r="AN24" s="271"/>
    </row>
    <row r="25" spans="1:40" ht="28.5" customHeight="1" thickBot="1">
      <c r="A25" s="168"/>
      <c r="B25" s="165"/>
      <c r="C25" s="166"/>
      <c r="D25" s="165"/>
      <c r="E25" s="167"/>
      <c r="F25" s="4"/>
      <c r="G25" s="20" t="s">
        <v>17</v>
      </c>
      <c r="H25" s="127"/>
      <c r="I25" s="127"/>
      <c r="J25" s="20" t="s">
        <v>17</v>
      </c>
      <c r="K25" s="127"/>
      <c r="L25" s="161"/>
      <c r="M25" s="162"/>
      <c r="N25" s="163"/>
      <c r="O25" s="145"/>
      <c r="P25" s="146"/>
      <c r="Q25" s="270"/>
      <c r="R25" s="274"/>
      <c r="S25" s="272"/>
      <c r="T25" s="275"/>
      <c r="U25" s="274"/>
      <c r="V25" s="272"/>
      <c r="W25" s="272"/>
      <c r="X25" s="272"/>
      <c r="Y25" s="275"/>
      <c r="Z25" s="85"/>
      <c r="AA25" s="22" t="s">
        <v>17</v>
      </c>
      <c r="AB25" s="169"/>
      <c r="AC25" s="169"/>
      <c r="AD25" s="22" t="s">
        <v>17</v>
      </c>
      <c r="AE25" s="169"/>
      <c r="AF25" s="276"/>
      <c r="AG25" s="141"/>
      <c r="AH25" s="128"/>
      <c r="AI25" s="128"/>
      <c r="AJ25" s="142"/>
      <c r="AK25" s="272"/>
      <c r="AL25" s="272"/>
      <c r="AM25" s="272"/>
      <c r="AN25" s="273"/>
    </row>
    <row r="26" spans="1:40">
      <c r="A26" s="261">
        <v>7</v>
      </c>
      <c r="B26" s="262"/>
      <c r="C26" s="135"/>
      <c r="D26" s="262"/>
      <c r="E26" s="263"/>
      <c r="F26" s="125" t="s">
        <v>109</v>
      </c>
      <c r="G26" s="125"/>
      <c r="H26" s="125"/>
      <c r="I26" s="126"/>
      <c r="J26" s="126"/>
      <c r="K26" s="126"/>
      <c r="L26" s="126"/>
      <c r="M26" s="255"/>
      <c r="N26" s="256"/>
      <c r="O26" s="257"/>
      <c r="P26" s="127"/>
      <c r="Q26" s="88"/>
      <c r="R26" s="83"/>
      <c r="S26" s="83"/>
      <c r="T26" s="83"/>
      <c r="U26" s="83"/>
      <c r="V26" s="83"/>
      <c r="W26" s="83"/>
      <c r="X26" s="83"/>
      <c r="Y26" s="83"/>
      <c r="Z26" s="87"/>
      <c r="AA26" s="87"/>
      <c r="AB26" s="87"/>
      <c r="AC26" s="86"/>
      <c r="AD26" s="15"/>
      <c r="AE26" s="15"/>
      <c r="AF26" s="15"/>
      <c r="AG26" s="15"/>
      <c r="AH26" s="15"/>
      <c r="AI26" s="15"/>
      <c r="AJ26" s="15"/>
      <c r="AK26" s="83"/>
      <c r="AL26" s="83"/>
      <c r="AM26" s="83"/>
      <c r="AN26" s="83"/>
    </row>
    <row r="27" spans="1:40" ht="28.5" customHeight="1" thickBot="1">
      <c r="A27" s="157"/>
      <c r="B27" s="154"/>
      <c r="C27" s="137"/>
      <c r="D27" s="154"/>
      <c r="E27" s="155"/>
      <c r="F27" s="5"/>
      <c r="G27" s="17" t="s">
        <v>88</v>
      </c>
      <c r="H27" s="139"/>
      <c r="I27" s="139"/>
      <c r="J27" s="17" t="s">
        <v>88</v>
      </c>
      <c r="K27" s="139"/>
      <c r="L27" s="140"/>
      <c r="M27" s="143"/>
      <c r="N27" s="144"/>
      <c r="O27" s="147"/>
      <c r="P27" s="258"/>
      <c r="Q27" s="89"/>
      <c r="R27" s="28"/>
      <c r="S27" s="28"/>
      <c r="T27" s="28"/>
      <c r="U27" s="28"/>
      <c r="V27" s="28"/>
      <c r="W27" s="28"/>
      <c r="X27" s="28"/>
      <c r="Y27" s="28"/>
      <c r="Z27" s="2"/>
      <c r="AA27" s="22"/>
      <c r="AB27" s="28"/>
      <c r="AC27" s="28"/>
      <c r="AD27" s="22"/>
      <c r="AE27" s="28"/>
      <c r="AF27" s="28"/>
      <c r="AK27" s="28"/>
      <c r="AL27" s="28"/>
      <c r="AM27" s="28"/>
      <c r="AN27" s="28"/>
    </row>
    <row r="28" spans="1:40" ht="9.4" customHeight="1">
      <c r="A28" s="29"/>
      <c r="B28" s="2"/>
      <c r="C28" s="2"/>
      <c r="D28" s="2"/>
      <c r="E28" s="2"/>
      <c r="F28" s="28"/>
      <c r="G28" s="22"/>
      <c r="H28" s="2"/>
      <c r="I28" s="2"/>
      <c r="J28" s="22"/>
      <c r="K28" s="2"/>
      <c r="L28" s="2"/>
      <c r="M28" s="22"/>
      <c r="N28" s="22"/>
      <c r="O28" s="2"/>
      <c r="P28" s="2"/>
      <c r="Q28" s="29"/>
      <c r="R28" s="2"/>
      <c r="S28" s="2"/>
      <c r="T28" s="2"/>
      <c r="U28" s="2"/>
      <c r="V28" s="2"/>
      <c r="W28" s="2"/>
      <c r="X28" s="2"/>
      <c r="Y28" s="2"/>
      <c r="Z28" s="2"/>
      <c r="AA28" s="22"/>
      <c r="AB28" s="2"/>
      <c r="AC28" s="2"/>
      <c r="AD28" s="22"/>
      <c r="AE28" s="2"/>
      <c r="AF28" s="2"/>
      <c r="AG28" s="22"/>
      <c r="AH28" s="22"/>
      <c r="AI28" s="22"/>
      <c r="AJ28" s="22"/>
      <c r="AK28" s="2"/>
      <c r="AL28" s="2"/>
      <c r="AM28" s="2"/>
      <c r="AN28" s="2"/>
    </row>
    <row r="29" spans="1:40" ht="14.25">
      <c r="A29" s="23" t="s">
        <v>24</v>
      </c>
    </row>
    <row r="30" spans="1:40" ht="14.25">
      <c r="A30" s="23"/>
    </row>
    <row r="31" spans="1:40" ht="14.25">
      <c r="B31" s="120" t="str">
        <f>学校対抗!B25</f>
        <v>令和8年</v>
      </c>
      <c r="C31" s="120"/>
      <c r="D31" s="19"/>
      <c r="E31" s="7"/>
      <c r="F31" s="19" t="s">
        <v>25</v>
      </c>
      <c r="G31" s="119"/>
      <c r="H31" s="119"/>
      <c r="I31" s="119"/>
      <c r="J31" s="120" t="s">
        <v>26</v>
      </c>
      <c r="K31" s="120"/>
      <c r="M31" s="124"/>
      <c r="N31" s="124"/>
      <c r="O31" s="124"/>
      <c r="P31" s="124"/>
      <c r="Q31" s="124"/>
      <c r="R31" s="124"/>
      <c r="S31" s="120" t="s">
        <v>168</v>
      </c>
      <c r="T31" s="120"/>
      <c r="U31" s="120"/>
      <c r="V31" s="120"/>
      <c r="W31" s="120"/>
      <c r="X31" s="120"/>
      <c r="Y31" s="119"/>
      <c r="Z31" s="119"/>
      <c r="AA31" s="119"/>
      <c r="AB31" s="119"/>
      <c r="AC31" s="119"/>
      <c r="AD31" s="119"/>
      <c r="AE31" s="119"/>
      <c r="AF31" s="119"/>
      <c r="AG31" s="119"/>
      <c r="AH31" s="118" t="s">
        <v>9</v>
      </c>
      <c r="AI31" s="118"/>
      <c r="AJ31" s="118"/>
      <c r="AK31" s="118"/>
      <c r="AL31" s="118"/>
      <c r="AM31" s="118"/>
    </row>
    <row r="32" spans="1:40" ht="7.9" customHeight="1">
      <c r="B32" s="19"/>
      <c r="C32" s="19"/>
      <c r="D32" s="19"/>
      <c r="E32" s="7"/>
      <c r="F32" s="19"/>
      <c r="G32" s="7"/>
      <c r="H32" s="7"/>
      <c r="I32" s="7"/>
      <c r="J32" s="19"/>
      <c r="K32" s="19"/>
      <c r="M32" s="8"/>
      <c r="N32" s="8"/>
      <c r="O32" s="8"/>
      <c r="P32" s="8"/>
      <c r="Q32" s="8"/>
      <c r="R32" s="8"/>
      <c r="S32" s="19"/>
      <c r="T32" s="19"/>
      <c r="U32" s="19"/>
      <c r="V32" s="19"/>
      <c r="W32" s="19"/>
      <c r="X32" s="19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22"/>
      <c r="AM32" s="22"/>
      <c r="AN32" s="22"/>
    </row>
    <row r="33" spans="1:39" ht="14.25">
      <c r="A33" s="122" t="s">
        <v>27</v>
      </c>
      <c r="B33" s="122"/>
      <c r="C33" s="118"/>
      <c r="D33" s="118"/>
      <c r="E33" s="118"/>
      <c r="F33" s="23" t="s">
        <v>28</v>
      </c>
    </row>
    <row r="34" spans="1:39" ht="14.25">
      <c r="A34" s="24"/>
      <c r="B34" s="24"/>
      <c r="C34" s="22"/>
      <c r="D34" s="22"/>
      <c r="E34" s="22"/>
      <c r="F34" s="23"/>
    </row>
    <row r="35" spans="1:39" ht="14.25">
      <c r="B35" s="120" t="str">
        <f>学校対抗!B29</f>
        <v>令和8年</v>
      </c>
      <c r="C35" s="120"/>
      <c r="D35" s="19"/>
      <c r="E35" s="7"/>
      <c r="F35" s="19" t="s">
        <v>25</v>
      </c>
      <c r="G35" s="119"/>
      <c r="H35" s="119"/>
      <c r="I35" s="119"/>
      <c r="J35" s="120" t="s">
        <v>26</v>
      </c>
      <c r="K35" s="120"/>
      <c r="O35" s="121"/>
      <c r="P35" s="121"/>
      <c r="Q35" s="121"/>
      <c r="R35" s="121"/>
      <c r="S35" s="120" t="s">
        <v>29</v>
      </c>
      <c r="T35" s="120"/>
      <c r="U35" s="120"/>
      <c r="V35" s="120"/>
      <c r="W35" s="120"/>
      <c r="X35" s="120"/>
      <c r="Y35" s="119"/>
      <c r="Z35" s="119"/>
      <c r="AA35" s="119"/>
      <c r="AB35" s="119"/>
      <c r="AC35" s="119"/>
      <c r="AD35" s="119"/>
      <c r="AE35" s="119"/>
      <c r="AF35" s="119"/>
      <c r="AG35" s="119"/>
      <c r="AH35" s="118"/>
      <c r="AI35" s="118"/>
      <c r="AJ35" s="118"/>
      <c r="AK35" s="118"/>
      <c r="AL35" s="118"/>
      <c r="AM35" s="118"/>
    </row>
    <row r="36" spans="1:39" ht="7.9" customHeight="1"/>
    <row r="37" spans="1:39" ht="14.25">
      <c r="A37" s="23" t="str">
        <f>学校対抗!A31</f>
        <v>　　令和８年度関東高等学校卓球大会会長　　様</v>
      </c>
    </row>
    <row r="103" spans="1:1">
      <c r="A103" t="s">
        <v>33</v>
      </c>
    </row>
    <row r="104" spans="1:1">
      <c r="A104" t="s">
        <v>34</v>
      </c>
    </row>
    <row r="105" spans="1:1">
      <c r="A105" t="s">
        <v>35</v>
      </c>
    </row>
    <row r="106" spans="1:1">
      <c r="A106" t="s">
        <v>36</v>
      </c>
    </row>
    <row r="107" spans="1:1">
      <c r="A107" t="s">
        <v>37</v>
      </c>
    </row>
    <row r="108" spans="1:1">
      <c r="A108" t="s">
        <v>38</v>
      </c>
    </row>
    <row r="109" spans="1:1">
      <c r="A109" t="s">
        <v>39</v>
      </c>
    </row>
    <row r="110" spans="1:1">
      <c r="A110" t="s">
        <v>40</v>
      </c>
    </row>
    <row r="111" spans="1:1">
      <c r="A111" t="s">
        <v>41</v>
      </c>
    </row>
    <row r="112" spans="1:1">
      <c r="A112" t="s">
        <v>42</v>
      </c>
    </row>
    <row r="113" spans="1:1">
      <c r="A113" t="s">
        <v>43</v>
      </c>
    </row>
    <row r="114" spans="1:1">
      <c r="A114" t="s">
        <v>44</v>
      </c>
    </row>
    <row r="115" spans="1:1">
      <c r="A115" t="s">
        <v>45</v>
      </c>
    </row>
    <row r="116" spans="1:1">
      <c r="A116" t="s">
        <v>46</v>
      </c>
    </row>
    <row r="117" spans="1:1">
      <c r="A117" t="s">
        <v>47</v>
      </c>
    </row>
    <row r="118" spans="1:1">
      <c r="A118" t="s">
        <v>48</v>
      </c>
    </row>
    <row r="119" spans="1:1">
      <c r="A119" t="s">
        <v>49</v>
      </c>
    </row>
    <row r="120" spans="1:1">
      <c r="A120" t="s">
        <v>50</v>
      </c>
    </row>
    <row r="121" spans="1:1">
      <c r="A121" t="s">
        <v>51</v>
      </c>
    </row>
    <row r="122" spans="1:1">
      <c r="A122" t="s">
        <v>52</v>
      </c>
    </row>
    <row r="123" spans="1:1">
      <c r="A123" t="s">
        <v>53</v>
      </c>
    </row>
    <row r="124" spans="1:1">
      <c r="A124" t="s">
        <v>54</v>
      </c>
    </row>
    <row r="125" spans="1:1">
      <c r="A125" t="s">
        <v>55</v>
      </c>
    </row>
    <row r="126" spans="1:1">
      <c r="A126" t="s">
        <v>56</v>
      </c>
    </row>
    <row r="127" spans="1:1">
      <c r="A127" t="s">
        <v>57</v>
      </c>
    </row>
    <row r="128" spans="1:1">
      <c r="A128" t="s">
        <v>58</v>
      </c>
    </row>
    <row r="129" spans="1:1">
      <c r="A129" t="s">
        <v>0</v>
      </c>
    </row>
    <row r="130" spans="1:1">
      <c r="A130" t="s">
        <v>59</v>
      </c>
    </row>
    <row r="131" spans="1:1">
      <c r="A131" t="s">
        <v>60</v>
      </c>
    </row>
    <row r="132" spans="1:1">
      <c r="A132" t="s">
        <v>61</v>
      </c>
    </row>
    <row r="133" spans="1:1">
      <c r="A133" t="s">
        <v>62</v>
      </c>
    </row>
    <row r="134" spans="1:1">
      <c r="A134" t="s">
        <v>63</v>
      </c>
    </row>
    <row r="135" spans="1:1">
      <c r="A135" t="s">
        <v>64</v>
      </c>
    </row>
    <row r="136" spans="1:1">
      <c r="A136" t="s">
        <v>65</v>
      </c>
    </row>
    <row r="137" spans="1:1">
      <c r="A137" t="s">
        <v>66</v>
      </c>
    </row>
    <row r="138" spans="1:1">
      <c r="A138" t="s">
        <v>67</v>
      </c>
    </row>
    <row r="139" spans="1:1">
      <c r="A139" t="s">
        <v>68</v>
      </c>
    </row>
    <row r="140" spans="1:1">
      <c r="A140" t="s">
        <v>69</v>
      </c>
    </row>
    <row r="141" spans="1:1">
      <c r="A141" t="s">
        <v>70</v>
      </c>
    </row>
    <row r="142" spans="1:1">
      <c r="A142" t="s">
        <v>71</v>
      </c>
    </row>
    <row r="143" spans="1:1">
      <c r="A143" t="s">
        <v>72</v>
      </c>
    </row>
    <row r="144" spans="1:1">
      <c r="A144" t="s">
        <v>73</v>
      </c>
    </row>
    <row r="145" spans="1:1">
      <c r="A145" t="s">
        <v>74</v>
      </c>
    </row>
    <row r="146" spans="1:1">
      <c r="A146" t="s">
        <v>75</v>
      </c>
    </row>
    <row r="147" spans="1:1">
      <c r="A147" t="s">
        <v>76</v>
      </c>
    </row>
    <row r="148" spans="1:1">
      <c r="A148" t="s">
        <v>77</v>
      </c>
    </row>
    <row r="149" spans="1:1">
      <c r="A149" t="s">
        <v>78</v>
      </c>
    </row>
  </sheetData>
  <mergeCells count="206">
    <mergeCell ref="U24:Y24"/>
    <mergeCell ref="Z24:AB24"/>
    <mergeCell ref="AD24:AF24"/>
    <mergeCell ref="AG24:AJ25"/>
    <mergeCell ref="AK24:AN25"/>
    <mergeCell ref="B25:C25"/>
    <mergeCell ref="D25:E25"/>
    <mergeCell ref="H25:I25"/>
    <mergeCell ref="K25:L25"/>
    <mergeCell ref="R25:T25"/>
    <mergeCell ref="U25:Y25"/>
    <mergeCell ref="AB25:AC25"/>
    <mergeCell ref="AE25:AF25"/>
    <mergeCell ref="A24:A25"/>
    <mergeCell ref="B24:C24"/>
    <mergeCell ref="D24:E24"/>
    <mergeCell ref="F24:H24"/>
    <mergeCell ref="I24:L24"/>
    <mergeCell ref="M24:N25"/>
    <mergeCell ref="O24:P25"/>
    <mergeCell ref="Q24:Q25"/>
    <mergeCell ref="R24:T24"/>
    <mergeCell ref="U22:Y22"/>
    <mergeCell ref="Z22:AB22"/>
    <mergeCell ref="AD22:AF22"/>
    <mergeCell ref="AG22:AJ23"/>
    <mergeCell ref="AK22:AN23"/>
    <mergeCell ref="B23:C23"/>
    <mergeCell ref="D23:E23"/>
    <mergeCell ref="H23:I23"/>
    <mergeCell ref="K23:L23"/>
    <mergeCell ref="R23:T23"/>
    <mergeCell ref="U23:Y23"/>
    <mergeCell ref="AB23:AC23"/>
    <mergeCell ref="AE23:AF23"/>
    <mergeCell ref="A22:A23"/>
    <mergeCell ref="B22:C22"/>
    <mergeCell ref="D22:E22"/>
    <mergeCell ref="F22:H22"/>
    <mergeCell ref="I22:L22"/>
    <mergeCell ref="M22:N23"/>
    <mergeCell ref="O22:P23"/>
    <mergeCell ref="Q22:Q23"/>
    <mergeCell ref="R22:T22"/>
    <mergeCell ref="AG20:AJ21"/>
    <mergeCell ref="AK20:AN21"/>
    <mergeCell ref="B21:C21"/>
    <mergeCell ref="D21:E21"/>
    <mergeCell ref="H21:I21"/>
    <mergeCell ref="K21:L21"/>
    <mergeCell ref="R21:T21"/>
    <mergeCell ref="U21:Y21"/>
    <mergeCell ref="AB21:AC21"/>
    <mergeCell ref="AE21:AF21"/>
    <mergeCell ref="A20:A21"/>
    <mergeCell ref="B20:C20"/>
    <mergeCell ref="D20:E20"/>
    <mergeCell ref="F20:H20"/>
    <mergeCell ref="I20:L20"/>
    <mergeCell ref="M20:N21"/>
    <mergeCell ref="O20:P21"/>
    <mergeCell ref="Q20:Q21"/>
    <mergeCell ref="R20:T20"/>
    <mergeCell ref="AL7:AM7"/>
    <mergeCell ref="V4:X4"/>
    <mergeCell ref="Z4:AN4"/>
    <mergeCell ref="AA7:AC7"/>
    <mergeCell ref="AD7:AE7"/>
    <mergeCell ref="AF7:AG7"/>
    <mergeCell ref="AH7:AI7"/>
    <mergeCell ref="R5:AN5"/>
    <mergeCell ref="R6:AN6"/>
    <mergeCell ref="T7:U7"/>
    <mergeCell ref="S4:T4"/>
    <mergeCell ref="V7:W7"/>
    <mergeCell ref="X7:Y7"/>
    <mergeCell ref="AJ7:AK7"/>
    <mergeCell ref="P4:Q7"/>
    <mergeCell ref="F5:H7"/>
    <mergeCell ref="I5:K7"/>
    <mergeCell ref="L5:M7"/>
    <mergeCell ref="N5:O7"/>
    <mergeCell ref="A5:C7"/>
    <mergeCell ref="A4:C4"/>
    <mergeCell ref="D5:E7"/>
    <mergeCell ref="D4:O4"/>
    <mergeCell ref="AD14:AF14"/>
    <mergeCell ref="AG14:AJ15"/>
    <mergeCell ref="AK14:AN15"/>
    <mergeCell ref="AB15:AC15"/>
    <mergeCell ref="AE15:AF15"/>
    <mergeCell ref="R9:V10"/>
    <mergeCell ref="AG12:AJ13"/>
    <mergeCell ref="A12:A13"/>
    <mergeCell ref="B12:E12"/>
    <mergeCell ref="F12:L13"/>
    <mergeCell ref="M12:N13"/>
    <mergeCell ref="Z12:AF13"/>
    <mergeCell ref="A9:B10"/>
    <mergeCell ref="C9:D10"/>
    <mergeCell ref="E9:N10"/>
    <mergeCell ref="O9:P10"/>
    <mergeCell ref="AK12:AN13"/>
    <mergeCell ref="W9:AK10"/>
    <mergeCell ref="AL9:AN10"/>
    <mergeCell ref="B13:C13"/>
    <mergeCell ref="O12:P13"/>
    <mergeCell ref="Q12:Q13"/>
    <mergeCell ref="R12:Y12"/>
    <mergeCell ref="D13:E13"/>
    <mergeCell ref="R13:T13"/>
    <mergeCell ref="U13:Y13"/>
    <mergeCell ref="A16:A17"/>
    <mergeCell ref="F16:H16"/>
    <mergeCell ref="I16:L16"/>
    <mergeCell ref="H17:I17"/>
    <mergeCell ref="K17:L17"/>
    <mergeCell ref="Q14:Q15"/>
    <mergeCell ref="Z14:AB14"/>
    <mergeCell ref="R14:T14"/>
    <mergeCell ref="U14:Y14"/>
    <mergeCell ref="R15:T15"/>
    <mergeCell ref="U15:Y15"/>
    <mergeCell ref="A14:A15"/>
    <mergeCell ref="F14:H14"/>
    <mergeCell ref="I14:L14"/>
    <mergeCell ref="H15:I15"/>
    <mergeCell ref="K15:L15"/>
    <mergeCell ref="B14:C14"/>
    <mergeCell ref="D14:E14"/>
    <mergeCell ref="B15:C15"/>
    <mergeCell ref="D15:E15"/>
    <mergeCell ref="M14:N15"/>
    <mergeCell ref="O14:P15"/>
    <mergeCell ref="AK16:AN17"/>
    <mergeCell ref="AB17:AC17"/>
    <mergeCell ref="AE17:AF17"/>
    <mergeCell ref="A18:A19"/>
    <mergeCell ref="F18:H18"/>
    <mergeCell ref="I18:L18"/>
    <mergeCell ref="H19:I19"/>
    <mergeCell ref="K19:L19"/>
    <mergeCell ref="B18:C18"/>
    <mergeCell ref="D18:E18"/>
    <mergeCell ref="U16:Y16"/>
    <mergeCell ref="R17:T17"/>
    <mergeCell ref="U17:Y17"/>
    <mergeCell ref="Z16:AB16"/>
    <mergeCell ref="AD16:AF16"/>
    <mergeCell ref="AG16:AJ17"/>
    <mergeCell ref="B16:C16"/>
    <mergeCell ref="D16:E16"/>
    <mergeCell ref="B17:C17"/>
    <mergeCell ref="D17:E17"/>
    <mergeCell ref="Q16:Q17"/>
    <mergeCell ref="R16:T16"/>
    <mergeCell ref="M16:N17"/>
    <mergeCell ref="O16:P17"/>
    <mergeCell ref="H27:I27"/>
    <mergeCell ref="K27:L27"/>
    <mergeCell ref="B26:C26"/>
    <mergeCell ref="D26:E26"/>
    <mergeCell ref="B27:C27"/>
    <mergeCell ref="Z18:AB18"/>
    <mergeCell ref="AD18:AF18"/>
    <mergeCell ref="AG18:AJ19"/>
    <mergeCell ref="AK18:AN19"/>
    <mergeCell ref="AB19:AC19"/>
    <mergeCell ref="AE19:AF19"/>
    <mergeCell ref="B19:C19"/>
    <mergeCell ref="D19:E19"/>
    <mergeCell ref="O18:P19"/>
    <mergeCell ref="Q18:Q19"/>
    <mergeCell ref="R18:T18"/>
    <mergeCell ref="U18:Y18"/>
    <mergeCell ref="R19:T19"/>
    <mergeCell ref="U19:Y19"/>
    <mergeCell ref="D27:E27"/>
    <mergeCell ref="M18:N19"/>
    <mergeCell ref="U20:Y20"/>
    <mergeCell ref="Z20:AB20"/>
    <mergeCell ref="AD20:AF20"/>
    <mergeCell ref="Y31:AG31"/>
    <mergeCell ref="AH31:AM31"/>
    <mergeCell ref="Y35:AG35"/>
    <mergeCell ref="AH35:AM35"/>
    <mergeCell ref="O35:R35"/>
    <mergeCell ref="S31:X31"/>
    <mergeCell ref="A1:AO1"/>
    <mergeCell ref="G35:I35"/>
    <mergeCell ref="J35:K35"/>
    <mergeCell ref="S35:X35"/>
    <mergeCell ref="B35:C35"/>
    <mergeCell ref="M31:R31"/>
    <mergeCell ref="G31:I31"/>
    <mergeCell ref="M26:N27"/>
    <mergeCell ref="O26:P27"/>
    <mergeCell ref="C11:Y11"/>
    <mergeCell ref="G3:O3"/>
    <mergeCell ref="B31:C31"/>
    <mergeCell ref="C33:E33"/>
    <mergeCell ref="J31:K31"/>
    <mergeCell ref="A33:B33"/>
    <mergeCell ref="A26:A27"/>
    <mergeCell ref="F26:H26"/>
    <mergeCell ref="I26:L26"/>
  </mergeCells>
  <phoneticPr fontId="3"/>
  <dataValidations count="4">
    <dataValidation type="list" allowBlank="1" showInputMessage="1" showErrorMessage="1" sqref="C9" xr:uid="{00000000-0002-0000-0200-000000000000}">
      <formula1>"教職員,外部指導者"</formula1>
    </dataValidation>
    <dataValidation type="list" allowBlank="1" showInputMessage="1" showErrorMessage="1" sqref="AA19:AC19 AA21:AC21 AA23:AC23" xr:uid="{00000000-0002-0000-0200-000001000000}">
      <formula1>"西暦,昭和,平成"</formula1>
    </dataValidation>
    <dataValidation imeMode="off" allowBlank="1" showInputMessage="1" showErrorMessage="1" sqref="F15 H15:I15 K15:L15 O14:P15 G31:I32 E31:E32 G35:I35 E35 S4:T4 AD7:AE7 AH7:AI7 AL7:AM7 V4:X4 S7 V7:W7 Z7" xr:uid="{00000000-0002-0000-0200-000002000000}"/>
    <dataValidation type="list" allowBlank="1" showInputMessage="1" showErrorMessage="1" sqref="O35:R35" xr:uid="{152F01F6-A97A-4EF6-B266-7063F27FEC36}">
      <formula1>"東京都,神奈川県,千葉県,埼玉県,茨城県,栃木県,群馬県,山梨県"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19"/>
  <sheetViews>
    <sheetView view="pageBreakPreview" zoomScaleNormal="100" zoomScaleSheetLayoutView="100" workbookViewId="0">
      <selection activeCell="AH28" sqref="AH28:AM28"/>
    </sheetView>
  </sheetViews>
  <sheetFormatPr defaultColWidth="9" defaultRowHeight="13.5"/>
  <cols>
    <col min="1" max="1" width="11.25" style="10" customWidth="1"/>
    <col min="2" max="5" width="4.5" style="10" customWidth="1"/>
    <col min="6" max="6" width="5" style="10" customWidth="1"/>
    <col min="7" max="7" width="1.5" style="10" customWidth="1"/>
    <col min="8" max="8" width="1.75" style="10" customWidth="1"/>
    <col min="9" max="9" width="3.25" style="10" customWidth="1"/>
    <col min="10" max="10" width="1.5" style="10" customWidth="1"/>
    <col min="11" max="11" width="3.25" style="10" customWidth="1"/>
    <col min="12" max="12" width="1.75" style="10" customWidth="1"/>
    <col min="13" max="13" width="6.5" style="10" customWidth="1"/>
    <col min="14" max="14" width="1.75" style="10" customWidth="1"/>
    <col min="15" max="15" width="6.5" style="10" customWidth="1"/>
    <col min="16" max="16" width="1.75" style="10" customWidth="1"/>
    <col min="17" max="17" width="11.25" style="10" customWidth="1"/>
    <col min="18" max="19" width="4.875" style="10" customWidth="1"/>
    <col min="20" max="22" width="1.5" style="10" customWidth="1"/>
    <col min="23" max="23" width="3.25" style="10" customWidth="1"/>
    <col min="24" max="25" width="1.5" style="10" customWidth="1"/>
    <col min="26" max="26" width="4.875" style="10" customWidth="1"/>
    <col min="27" max="28" width="1.5" style="10" customWidth="1"/>
    <col min="29" max="29" width="3.25" style="10" customWidth="1"/>
    <col min="30" max="30" width="1.5" style="10" customWidth="1"/>
    <col min="31" max="31" width="3.25" style="10" customWidth="1"/>
    <col min="32" max="33" width="1.5" style="10" customWidth="1"/>
    <col min="34" max="34" width="3.25" style="10" customWidth="1"/>
    <col min="35" max="38" width="1.5" style="10" customWidth="1"/>
    <col min="39" max="39" width="3.25" style="10" customWidth="1"/>
    <col min="40" max="41" width="1.5" style="10" customWidth="1"/>
  </cols>
  <sheetData>
    <row r="1" spans="1:41" ht="24">
      <c r="A1" s="123" t="str">
        <f>学校対抗!A1</f>
        <v>令和８年度　　第７６回関東高等学校卓球大会　　参加申込書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</row>
    <row r="2" spans="1:41" ht="18" thickBot="1">
      <c r="A2" s="12" t="s">
        <v>95</v>
      </c>
      <c r="F2" s="260" t="s">
        <v>165</v>
      </c>
      <c r="G2" s="260"/>
      <c r="H2" s="260"/>
      <c r="I2" s="260"/>
      <c r="J2" s="260"/>
      <c r="K2" s="260"/>
      <c r="L2" s="260"/>
      <c r="M2" s="260"/>
      <c r="N2" s="260"/>
      <c r="O2" s="260"/>
    </row>
    <row r="3" spans="1:41">
      <c r="A3" s="180" t="s">
        <v>1</v>
      </c>
      <c r="B3" s="181"/>
      <c r="C3" s="182"/>
      <c r="D3" s="234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6"/>
      <c r="P3" s="176" t="s">
        <v>2</v>
      </c>
      <c r="Q3" s="183"/>
      <c r="R3" s="13" t="s">
        <v>31</v>
      </c>
      <c r="S3" s="186"/>
      <c r="T3" s="186"/>
      <c r="U3" s="14" t="s">
        <v>32</v>
      </c>
      <c r="V3" s="186"/>
      <c r="W3" s="186"/>
      <c r="X3" s="186"/>
      <c r="Y3" s="15" t="s">
        <v>7</v>
      </c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1"/>
    </row>
    <row r="4" spans="1:41" ht="14.25" customHeight="1">
      <c r="A4" s="242" t="s">
        <v>3</v>
      </c>
      <c r="B4" s="243"/>
      <c r="C4" s="244"/>
      <c r="D4" s="198"/>
      <c r="E4" s="199"/>
      <c r="F4" s="196"/>
      <c r="G4" s="196"/>
      <c r="H4" s="196"/>
      <c r="I4" s="196"/>
      <c r="J4" s="196"/>
      <c r="K4" s="196"/>
      <c r="L4" s="196"/>
      <c r="M4" s="196"/>
      <c r="N4" s="248"/>
      <c r="O4" s="249"/>
      <c r="P4" s="120"/>
      <c r="Q4" s="184"/>
      <c r="R4" s="252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4"/>
    </row>
    <row r="5" spans="1:41" ht="14.25" customHeight="1">
      <c r="A5" s="242"/>
      <c r="B5" s="243"/>
      <c r="C5" s="244"/>
      <c r="D5" s="198"/>
      <c r="E5" s="199"/>
      <c r="F5" s="196"/>
      <c r="G5" s="196"/>
      <c r="H5" s="196"/>
      <c r="I5" s="196"/>
      <c r="J5" s="196"/>
      <c r="K5" s="196"/>
      <c r="L5" s="196"/>
      <c r="M5" s="196"/>
      <c r="N5" s="248"/>
      <c r="O5" s="249"/>
      <c r="P5" s="120"/>
      <c r="Q5" s="184"/>
      <c r="R5" s="252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4"/>
    </row>
    <row r="6" spans="1:41" ht="15" customHeight="1" thickBot="1">
      <c r="A6" s="245"/>
      <c r="B6" s="246"/>
      <c r="C6" s="247"/>
      <c r="D6" s="200"/>
      <c r="E6" s="201"/>
      <c r="F6" s="197"/>
      <c r="G6" s="197"/>
      <c r="H6" s="197"/>
      <c r="I6" s="197"/>
      <c r="J6" s="197"/>
      <c r="K6" s="197"/>
      <c r="L6" s="197"/>
      <c r="M6" s="197"/>
      <c r="N6" s="250"/>
      <c r="O6" s="251"/>
      <c r="P6" s="178"/>
      <c r="Q6" s="185"/>
      <c r="R6" s="16" t="s">
        <v>4</v>
      </c>
      <c r="S6" s="1"/>
      <c r="T6" s="187" t="s">
        <v>5</v>
      </c>
      <c r="U6" s="187"/>
      <c r="V6" s="233"/>
      <c r="W6" s="233"/>
      <c r="X6" s="187" t="s">
        <v>5</v>
      </c>
      <c r="Y6" s="187"/>
      <c r="Z6" s="1"/>
      <c r="AA6" s="187" t="s">
        <v>6</v>
      </c>
      <c r="AB6" s="187"/>
      <c r="AC6" s="187"/>
      <c r="AD6" s="233"/>
      <c r="AE6" s="233"/>
      <c r="AF6" s="187" t="s">
        <v>5</v>
      </c>
      <c r="AG6" s="187"/>
      <c r="AH6" s="233"/>
      <c r="AI6" s="233"/>
      <c r="AJ6" s="187" t="s">
        <v>5</v>
      </c>
      <c r="AK6" s="187"/>
      <c r="AL6" s="233"/>
      <c r="AM6" s="233"/>
      <c r="AN6" s="18" t="s">
        <v>7</v>
      </c>
    </row>
    <row r="7" spans="1:41" ht="19.899999999999999" customHeight="1" thickBot="1">
      <c r="C7" s="93" t="s">
        <v>164</v>
      </c>
      <c r="D7" s="91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</row>
    <row r="8" spans="1:41" ht="18.75" customHeight="1">
      <c r="A8" s="188" t="s">
        <v>8</v>
      </c>
      <c r="B8" s="177"/>
      <c r="C8" s="237"/>
      <c r="D8" s="238"/>
      <c r="E8" s="172"/>
      <c r="F8" s="173"/>
      <c r="G8" s="173"/>
      <c r="H8" s="173"/>
      <c r="I8" s="173"/>
      <c r="J8" s="173"/>
      <c r="K8" s="173"/>
      <c r="L8" s="173"/>
      <c r="M8" s="173"/>
      <c r="N8" s="173"/>
      <c r="O8" s="176" t="s">
        <v>110</v>
      </c>
      <c r="P8" s="177"/>
      <c r="Q8" s="19"/>
      <c r="R8" s="190" t="s">
        <v>10</v>
      </c>
      <c r="S8" s="191"/>
      <c r="T8" s="191"/>
      <c r="U8" s="191"/>
      <c r="V8" s="192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1" t="s">
        <v>9</v>
      </c>
      <c r="AM8" s="221"/>
      <c r="AN8" s="222"/>
    </row>
    <row r="9" spans="1:41" ht="18.75" customHeight="1" thickBot="1">
      <c r="A9" s="189"/>
      <c r="B9" s="179"/>
      <c r="C9" s="239"/>
      <c r="D9" s="240"/>
      <c r="E9" s="174"/>
      <c r="F9" s="175"/>
      <c r="G9" s="175"/>
      <c r="H9" s="175"/>
      <c r="I9" s="175"/>
      <c r="J9" s="175"/>
      <c r="K9" s="175"/>
      <c r="L9" s="175"/>
      <c r="M9" s="175"/>
      <c r="N9" s="175"/>
      <c r="O9" s="178"/>
      <c r="P9" s="179"/>
      <c r="Q9" s="19"/>
      <c r="R9" s="193"/>
      <c r="S9" s="194"/>
      <c r="T9" s="194"/>
      <c r="U9" s="194"/>
      <c r="V9" s="195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187"/>
      <c r="AM9" s="187"/>
      <c r="AN9" s="223"/>
    </row>
    <row r="10" spans="1:41" ht="19.5" customHeight="1" thickBot="1">
      <c r="C10" s="259" t="s">
        <v>163</v>
      </c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</row>
    <row r="11" spans="1:41">
      <c r="A11" s="215" t="s">
        <v>90</v>
      </c>
      <c r="B11" s="217" t="s">
        <v>12</v>
      </c>
      <c r="C11" s="217"/>
      <c r="D11" s="217"/>
      <c r="E11" s="217"/>
      <c r="F11" s="218" t="s">
        <v>13</v>
      </c>
      <c r="G11" s="218"/>
      <c r="H11" s="218"/>
      <c r="I11" s="218"/>
      <c r="J11" s="218"/>
      <c r="K11" s="218"/>
      <c r="L11" s="218"/>
      <c r="M11" s="220" t="s">
        <v>14</v>
      </c>
      <c r="N11" s="183"/>
      <c r="O11" s="207" t="s">
        <v>15</v>
      </c>
      <c r="P11" s="208"/>
      <c r="Q11" s="188" t="s">
        <v>90</v>
      </c>
      <c r="R11" s="212" t="s">
        <v>12</v>
      </c>
      <c r="S11" s="213"/>
      <c r="T11" s="213"/>
      <c r="U11" s="213"/>
      <c r="V11" s="213"/>
      <c r="W11" s="213"/>
      <c r="X11" s="213"/>
      <c r="Y11" s="214"/>
      <c r="Z11" s="176" t="s">
        <v>13</v>
      </c>
      <c r="AA11" s="176"/>
      <c r="AB11" s="176"/>
      <c r="AC11" s="176"/>
      <c r="AD11" s="176"/>
      <c r="AE11" s="176"/>
      <c r="AF11" s="176"/>
      <c r="AG11" s="224" t="s">
        <v>14</v>
      </c>
      <c r="AH11" s="221"/>
      <c r="AI11" s="221"/>
      <c r="AJ11" s="225"/>
      <c r="AK11" s="221" t="s">
        <v>15</v>
      </c>
      <c r="AL11" s="221"/>
      <c r="AM11" s="221"/>
      <c r="AN11" s="222"/>
    </row>
    <row r="12" spans="1:41" ht="14.25">
      <c r="A12" s="216"/>
      <c r="B12" s="204" t="s">
        <v>116</v>
      </c>
      <c r="C12" s="206"/>
      <c r="D12" s="204" t="s">
        <v>115</v>
      </c>
      <c r="E12" s="205"/>
      <c r="F12" s="219"/>
      <c r="G12" s="219"/>
      <c r="H12" s="219"/>
      <c r="I12" s="219"/>
      <c r="J12" s="219"/>
      <c r="K12" s="219"/>
      <c r="L12" s="219"/>
      <c r="M12" s="204"/>
      <c r="N12" s="205"/>
      <c r="O12" s="209"/>
      <c r="P12" s="210"/>
      <c r="Q12" s="211"/>
      <c r="R12" s="202" t="s">
        <v>116</v>
      </c>
      <c r="S12" s="203"/>
      <c r="T12" s="203"/>
      <c r="U12" s="202" t="s">
        <v>115</v>
      </c>
      <c r="V12" s="203"/>
      <c r="W12" s="203"/>
      <c r="X12" s="203"/>
      <c r="Y12" s="232"/>
      <c r="Z12" s="206"/>
      <c r="AA12" s="206"/>
      <c r="AB12" s="206"/>
      <c r="AC12" s="206"/>
      <c r="AD12" s="206"/>
      <c r="AE12" s="206"/>
      <c r="AF12" s="206"/>
      <c r="AG12" s="162"/>
      <c r="AH12" s="226"/>
      <c r="AI12" s="226"/>
      <c r="AJ12" s="163"/>
      <c r="AK12" s="226"/>
      <c r="AL12" s="226"/>
      <c r="AM12" s="226"/>
      <c r="AN12" s="241"/>
    </row>
    <row r="13" spans="1:41">
      <c r="A13" s="280" t="s">
        <v>91</v>
      </c>
      <c r="B13" s="151"/>
      <c r="C13" s="152"/>
      <c r="D13" s="151"/>
      <c r="E13" s="153"/>
      <c r="F13" s="125" t="s">
        <v>96</v>
      </c>
      <c r="G13" s="125"/>
      <c r="H13" s="125"/>
      <c r="I13" s="126"/>
      <c r="J13" s="126"/>
      <c r="K13" s="126"/>
      <c r="L13" s="126"/>
      <c r="M13" s="141"/>
      <c r="N13" s="142"/>
      <c r="O13" s="145"/>
      <c r="P13" s="146"/>
      <c r="Q13" s="277" t="s">
        <v>92</v>
      </c>
      <c r="R13" s="151"/>
      <c r="S13" s="152"/>
      <c r="T13" s="152"/>
      <c r="U13" s="151"/>
      <c r="V13" s="152"/>
      <c r="W13" s="152"/>
      <c r="X13" s="152"/>
      <c r="Y13" s="153"/>
      <c r="Z13" s="125" t="s">
        <v>109</v>
      </c>
      <c r="AA13" s="125"/>
      <c r="AB13" s="125"/>
      <c r="AC13" s="21"/>
      <c r="AD13" s="118"/>
      <c r="AE13" s="118"/>
      <c r="AF13" s="118"/>
      <c r="AG13" s="129"/>
      <c r="AH13" s="130"/>
      <c r="AI13" s="130"/>
      <c r="AJ13" s="131"/>
      <c r="AK13" s="169"/>
      <c r="AL13" s="169"/>
      <c r="AM13" s="169"/>
      <c r="AN13" s="170"/>
    </row>
    <row r="14" spans="1:41" ht="27.75" customHeight="1">
      <c r="A14" s="281"/>
      <c r="B14" s="165"/>
      <c r="C14" s="166"/>
      <c r="D14" s="165"/>
      <c r="E14" s="167"/>
      <c r="F14" s="4"/>
      <c r="G14" s="20" t="s">
        <v>19</v>
      </c>
      <c r="H14" s="127"/>
      <c r="I14" s="127"/>
      <c r="J14" s="20" t="s">
        <v>19</v>
      </c>
      <c r="K14" s="127"/>
      <c r="L14" s="161"/>
      <c r="M14" s="162"/>
      <c r="N14" s="163"/>
      <c r="O14" s="145"/>
      <c r="P14" s="146"/>
      <c r="Q14" s="278"/>
      <c r="R14" s="165"/>
      <c r="S14" s="166"/>
      <c r="T14" s="166"/>
      <c r="U14" s="165"/>
      <c r="V14" s="166"/>
      <c r="W14" s="166"/>
      <c r="X14" s="166"/>
      <c r="Y14" s="167"/>
      <c r="Z14" s="3"/>
      <c r="AA14" s="20" t="s">
        <v>81</v>
      </c>
      <c r="AB14" s="127"/>
      <c r="AC14" s="127"/>
      <c r="AD14" s="22" t="s">
        <v>81</v>
      </c>
      <c r="AE14" s="127"/>
      <c r="AF14" s="161"/>
      <c r="AG14" s="129"/>
      <c r="AH14" s="130"/>
      <c r="AI14" s="130"/>
      <c r="AJ14" s="131"/>
      <c r="AK14" s="169"/>
      <c r="AL14" s="169"/>
      <c r="AM14" s="169"/>
      <c r="AN14" s="170"/>
    </row>
    <row r="15" spans="1:41">
      <c r="A15" s="281"/>
      <c r="B15" s="151"/>
      <c r="C15" s="152"/>
      <c r="D15" s="151"/>
      <c r="E15" s="153"/>
      <c r="F15" s="267" t="s">
        <v>96</v>
      </c>
      <c r="G15" s="267"/>
      <c r="H15" s="267"/>
      <c r="I15" s="268"/>
      <c r="J15" s="268"/>
      <c r="K15" s="268"/>
      <c r="L15" s="268"/>
      <c r="M15" s="141"/>
      <c r="N15" s="142"/>
      <c r="O15" s="145"/>
      <c r="P15" s="146"/>
      <c r="Q15" s="278"/>
      <c r="R15" s="151"/>
      <c r="S15" s="152"/>
      <c r="T15" s="152"/>
      <c r="U15" s="151"/>
      <c r="V15" s="152"/>
      <c r="W15" s="152"/>
      <c r="X15" s="152"/>
      <c r="Y15" s="153"/>
      <c r="Z15" s="125" t="s">
        <v>109</v>
      </c>
      <c r="AA15" s="125"/>
      <c r="AB15" s="125"/>
      <c r="AC15" s="21"/>
      <c r="AD15" s="128"/>
      <c r="AE15" s="128"/>
      <c r="AF15" s="128"/>
      <c r="AG15" s="129"/>
      <c r="AH15" s="130"/>
      <c r="AI15" s="130"/>
      <c r="AJ15" s="131"/>
      <c r="AK15" s="158"/>
      <c r="AL15" s="158"/>
      <c r="AM15" s="158"/>
      <c r="AN15" s="159"/>
    </row>
    <row r="16" spans="1:41" ht="27.75" customHeight="1">
      <c r="A16" s="282"/>
      <c r="B16" s="165"/>
      <c r="C16" s="166"/>
      <c r="D16" s="165"/>
      <c r="E16" s="167"/>
      <c r="F16" s="4"/>
      <c r="G16" s="20" t="s">
        <v>23</v>
      </c>
      <c r="H16" s="127"/>
      <c r="I16" s="127"/>
      <c r="J16" s="20" t="s">
        <v>23</v>
      </c>
      <c r="K16" s="127"/>
      <c r="L16" s="161"/>
      <c r="M16" s="162"/>
      <c r="N16" s="163"/>
      <c r="O16" s="145"/>
      <c r="P16" s="146"/>
      <c r="Q16" s="283"/>
      <c r="R16" s="165"/>
      <c r="S16" s="166"/>
      <c r="T16" s="166"/>
      <c r="U16" s="165"/>
      <c r="V16" s="166"/>
      <c r="W16" s="166"/>
      <c r="X16" s="166"/>
      <c r="Y16" s="167"/>
      <c r="Z16" s="3"/>
      <c r="AA16" s="20" t="s">
        <v>85</v>
      </c>
      <c r="AB16" s="127"/>
      <c r="AC16" s="127"/>
      <c r="AD16" s="20" t="s">
        <v>85</v>
      </c>
      <c r="AE16" s="127"/>
      <c r="AF16" s="161"/>
      <c r="AG16" s="129"/>
      <c r="AH16" s="130"/>
      <c r="AI16" s="130"/>
      <c r="AJ16" s="131"/>
      <c r="AK16" s="127"/>
      <c r="AL16" s="127"/>
      <c r="AM16" s="127"/>
      <c r="AN16" s="160"/>
    </row>
    <row r="17" spans="1:40">
      <c r="A17" s="277" t="s">
        <v>93</v>
      </c>
      <c r="B17" s="262"/>
      <c r="C17" s="135"/>
      <c r="D17" s="262"/>
      <c r="E17" s="263"/>
      <c r="F17" s="125" t="s">
        <v>109</v>
      </c>
      <c r="G17" s="125"/>
      <c r="H17" s="125"/>
      <c r="I17" s="126"/>
      <c r="J17" s="126"/>
      <c r="K17" s="126"/>
      <c r="L17" s="126"/>
      <c r="M17" s="255"/>
      <c r="N17" s="256"/>
      <c r="O17" s="257"/>
      <c r="P17" s="160"/>
      <c r="Q17" s="277" t="s">
        <v>94</v>
      </c>
      <c r="R17" s="151"/>
      <c r="S17" s="152"/>
      <c r="T17" s="152"/>
      <c r="U17" s="151"/>
      <c r="V17" s="152"/>
      <c r="W17" s="152"/>
      <c r="X17" s="152"/>
      <c r="Y17" s="153"/>
      <c r="Z17" s="125" t="s">
        <v>109</v>
      </c>
      <c r="AA17" s="125"/>
      <c r="AB17" s="125"/>
      <c r="AC17" s="21"/>
      <c r="AD17" s="128"/>
      <c r="AE17" s="128"/>
      <c r="AF17" s="128"/>
      <c r="AG17" s="129"/>
      <c r="AH17" s="130"/>
      <c r="AI17" s="130"/>
      <c r="AJ17" s="131"/>
      <c r="AK17" s="158"/>
      <c r="AL17" s="158"/>
      <c r="AM17" s="158"/>
      <c r="AN17" s="159"/>
    </row>
    <row r="18" spans="1:40" ht="26.25" customHeight="1">
      <c r="A18" s="278"/>
      <c r="B18" s="165"/>
      <c r="C18" s="166"/>
      <c r="D18" s="165"/>
      <c r="E18" s="167"/>
      <c r="F18" s="4"/>
      <c r="G18" s="20" t="s">
        <v>21</v>
      </c>
      <c r="H18" s="127"/>
      <c r="I18" s="127"/>
      <c r="J18" s="20" t="s">
        <v>21</v>
      </c>
      <c r="K18" s="127"/>
      <c r="L18" s="161"/>
      <c r="M18" s="162"/>
      <c r="N18" s="163"/>
      <c r="O18" s="145"/>
      <c r="P18" s="146"/>
      <c r="Q18" s="278"/>
      <c r="R18" s="165"/>
      <c r="S18" s="166"/>
      <c r="T18" s="166"/>
      <c r="U18" s="165"/>
      <c r="V18" s="166"/>
      <c r="W18" s="166"/>
      <c r="X18" s="166"/>
      <c r="Y18" s="167"/>
      <c r="Z18" s="3"/>
      <c r="AA18" s="20" t="s">
        <v>21</v>
      </c>
      <c r="AB18" s="127"/>
      <c r="AC18" s="127"/>
      <c r="AD18" s="20" t="s">
        <v>21</v>
      </c>
      <c r="AE18" s="127"/>
      <c r="AF18" s="161"/>
      <c r="AG18" s="129"/>
      <c r="AH18" s="130"/>
      <c r="AI18" s="130"/>
      <c r="AJ18" s="131"/>
      <c r="AK18" s="127"/>
      <c r="AL18" s="127"/>
      <c r="AM18" s="127"/>
      <c r="AN18" s="160"/>
    </row>
    <row r="19" spans="1:40">
      <c r="A19" s="278"/>
      <c r="B19" s="151"/>
      <c r="C19" s="152"/>
      <c r="D19" s="151"/>
      <c r="E19" s="153"/>
      <c r="F19" s="125" t="s">
        <v>109</v>
      </c>
      <c r="G19" s="125"/>
      <c r="H19" s="125"/>
      <c r="I19" s="126"/>
      <c r="J19" s="126"/>
      <c r="K19" s="126"/>
      <c r="L19" s="126"/>
      <c r="M19" s="141"/>
      <c r="N19" s="142"/>
      <c r="O19" s="145"/>
      <c r="P19" s="146"/>
      <c r="Q19" s="278"/>
      <c r="R19" s="151"/>
      <c r="S19" s="152"/>
      <c r="T19" s="152"/>
      <c r="U19" s="151"/>
      <c r="V19" s="152"/>
      <c r="W19" s="152"/>
      <c r="X19" s="152"/>
      <c r="Y19" s="153"/>
      <c r="Z19" s="125" t="s">
        <v>109</v>
      </c>
      <c r="AA19" s="125"/>
      <c r="AB19" s="125"/>
      <c r="AC19" s="21"/>
      <c r="AD19" s="128"/>
      <c r="AE19" s="128"/>
      <c r="AF19" s="128"/>
      <c r="AG19" s="129"/>
      <c r="AH19" s="130"/>
      <c r="AI19" s="130"/>
      <c r="AJ19" s="131"/>
      <c r="AK19" s="135"/>
      <c r="AL19" s="135"/>
      <c r="AM19" s="135"/>
      <c r="AN19" s="136"/>
    </row>
    <row r="20" spans="1:40" ht="31.5" customHeight="1" thickBot="1">
      <c r="A20" s="279"/>
      <c r="B20" s="154"/>
      <c r="C20" s="137"/>
      <c r="D20" s="154"/>
      <c r="E20" s="155"/>
      <c r="F20" s="5"/>
      <c r="G20" s="17" t="s">
        <v>87</v>
      </c>
      <c r="H20" s="139"/>
      <c r="I20" s="139"/>
      <c r="J20" s="17" t="s">
        <v>87</v>
      </c>
      <c r="K20" s="139"/>
      <c r="L20" s="140"/>
      <c r="M20" s="143"/>
      <c r="N20" s="144"/>
      <c r="O20" s="147"/>
      <c r="P20" s="148"/>
      <c r="Q20" s="279"/>
      <c r="R20" s="154"/>
      <c r="S20" s="137"/>
      <c r="T20" s="137"/>
      <c r="U20" s="154"/>
      <c r="V20" s="137"/>
      <c r="W20" s="137"/>
      <c r="X20" s="137"/>
      <c r="Y20" s="155"/>
      <c r="Z20" s="6"/>
      <c r="AA20" s="17" t="s">
        <v>87</v>
      </c>
      <c r="AB20" s="139"/>
      <c r="AC20" s="139"/>
      <c r="AD20" s="17" t="s">
        <v>87</v>
      </c>
      <c r="AE20" s="139"/>
      <c r="AF20" s="140"/>
      <c r="AG20" s="132"/>
      <c r="AH20" s="133"/>
      <c r="AI20" s="133"/>
      <c r="AJ20" s="134"/>
      <c r="AK20" s="137"/>
      <c r="AL20" s="137"/>
      <c r="AM20" s="137"/>
      <c r="AN20" s="138"/>
    </row>
    <row r="21" spans="1:40" ht="17.25">
      <c r="A21" s="29"/>
      <c r="B21" s="2"/>
      <c r="C21" s="2"/>
      <c r="D21" s="2"/>
      <c r="E21" s="2"/>
      <c r="F21" s="28"/>
      <c r="G21" s="22"/>
      <c r="H21" s="2"/>
      <c r="I21" s="2"/>
      <c r="J21" s="22"/>
      <c r="K21" s="2"/>
      <c r="L21" s="2"/>
      <c r="M21" s="22"/>
      <c r="N21" s="22"/>
      <c r="O21" s="2"/>
      <c r="P21" s="2"/>
      <c r="Q21" s="29"/>
      <c r="R21" s="2"/>
      <c r="S21" s="2"/>
      <c r="T21" s="2"/>
      <c r="U21" s="2"/>
      <c r="V21" s="2"/>
      <c r="W21" s="2"/>
      <c r="X21" s="2"/>
      <c r="Y21" s="2"/>
      <c r="Z21" s="2"/>
      <c r="AA21" s="22"/>
      <c r="AB21" s="2"/>
      <c r="AC21" s="2"/>
      <c r="AD21" s="22"/>
      <c r="AE21" s="2"/>
      <c r="AF21" s="2"/>
      <c r="AG21" s="22"/>
      <c r="AH21" s="22"/>
      <c r="AI21" s="22"/>
      <c r="AJ21" s="22"/>
      <c r="AK21" s="2"/>
      <c r="AL21" s="2"/>
      <c r="AM21" s="2"/>
      <c r="AN21" s="2"/>
    </row>
    <row r="22" spans="1:40" ht="14.25">
      <c r="A22" s="23" t="s">
        <v>24</v>
      </c>
    </row>
    <row r="23" spans="1:40" ht="14.25">
      <c r="A23" s="23"/>
    </row>
    <row r="24" spans="1:40" ht="14.25">
      <c r="B24" s="120" t="str">
        <f>学校対抗!B25</f>
        <v>令和8年</v>
      </c>
      <c r="C24" s="120"/>
      <c r="D24" s="19"/>
      <c r="E24" s="7"/>
      <c r="F24" s="19" t="s">
        <v>25</v>
      </c>
      <c r="G24" s="119"/>
      <c r="H24" s="119"/>
      <c r="I24" s="119"/>
      <c r="J24" s="120" t="s">
        <v>26</v>
      </c>
      <c r="K24" s="120"/>
      <c r="M24" s="124"/>
      <c r="N24" s="124"/>
      <c r="O24" s="124"/>
      <c r="P24" s="124"/>
      <c r="Q24" s="124"/>
      <c r="R24" s="124"/>
      <c r="S24" s="120" t="s">
        <v>168</v>
      </c>
      <c r="T24" s="120"/>
      <c r="U24" s="120"/>
      <c r="V24" s="120"/>
      <c r="W24" s="120"/>
      <c r="X24" s="120"/>
      <c r="Y24" s="119"/>
      <c r="Z24" s="119"/>
      <c r="AA24" s="119"/>
      <c r="AB24" s="119"/>
      <c r="AC24" s="119"/>
      <c r="AD24" s="119"/>
      <c r="AE24" s="119"/>
      <c r="AF24" s="119"/>
      <c r="AG24" s="119"/>
      <c r="AH24" s="118" t="s">
        <v>9</v>
      </c>
      <c r="AI24" s="118"/>
      <c r="AJ24" s="118"/>
      <c r="AK24" s="118"/>
      <c r="AL24" s="118"/>
      <c r="AM24" s="118"/>
    </row>
    <row r="25" spans="1:40" ht="14.25">
      <c r="B25" s="19"/>
      <c r="C25" s="19"/>
      <c r="D25" s="19"/>
      <c r="E25" s="7"/>
      <c r="F25" s="19"/>
      <c r="G25" s="7"/>
      <c r="H25" s="7"/>
      <c r="I25" s="7"/>
      <c r="J25" s="19"/>
      <c r="K25" s="19"/>
      <c r="M25" s="8"/>
      <c r="N25" s="8"/>
      <c r="O25" s="8"/>
      <c r="P25" s="8"/>
      <c r="Q25" s="8"/>
      <c r="R25" s="8"/>
      <c r="S25" s="19"/>
      <c r="T25" s="19"/>
      <c r="U25" s="19"/>
      <c r="V25" s="19"/>
      <c r="W25" s="19"/>
      <c r="X25" s="19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22"/>
      <c r="AM25" s="22"/>
      <c r="AN25" s="22"/>
    </row>
    <row r="26" spans="1:40" ht="14.25">
      <c r="A26" s="122" t="s">
        <v>27</v>
      </c>
      <c r="B26" s="122"/>
      <c r="C26" s="118"/>
      <c r="D26" s="118"/>
      <c r="E26" s="118"/>
      <c r="F26" s="23" t="s">
        <v>28</v>
      </c>
    </row>
    <row r="27" spans="1:40" ht="14.25">
      <c r="A27" s="24"/>
      <c r="B27" s="24"/>
      <c r="C27" s="22"/>
      <c r="D27" s="22"/>
      <c r="E27" s="22"/>
      <c r="F27" s="23"/>
    </row>
    <row r="28" spans="1:40" ht="14.25">
      <c r="B28" s="120" t="str">
        <f>学校対抗!B29</f>
        <v>令和8年</v>
      </c>
      <c r="C28" s="120"/>
      <c r="D28" s="19"/>
      <c r="E28" s="7"/>
      <c r="F28" s="19" t="s">
        <v>25</v>
      </c>
      <c r="G28" s="119"/>
      <c r="H28" s="119"/>
      <c r="I28" s="119"/>
      <c r="J28" s="120" t="s">
        <v>26</v>
      </c>
      <c r="K28" s="120"/>
      <c r="O28" s="121"/>
      <c r="P28" s="121"/>
      <c r="Q28" s="121"/>
      <c r="R28" s="121"/>
      <c r="S28" s="120" t="s">
        <v>29</v>
      </c>
      <c r="T28" s="120"/>
      <c r="U28" s="120"/>
      <c r="V28" s="120"/>
      <c r="W28" s="120"/>
      <c r="X28" s="120"/>
      <c r="Y28" s="119"/>
      <c r="Z28" s="119"/>
      <c r="AA28" s="119"/>
      <c r="AB28" s="119"/>
      <c r="AC28" s="119"/>
      <c r="AD28" s="119"/>
      <c r="AE28" s="119"/>
      <c r="AF28" s="119"/>
      <c r="AG28" s="119"/>
      <c r="AH28" s="118"/>
      <c r="AI28" s="118"/>
      <c r="AJ28" s="118"/>
      <c r="AK28" s="118"/>
      <c r="AL28" s="118"/>
      <c r="AM28" s="118"/>
    </row>
    <row r="30" spans="1:40" ht="14.25">
      <c r="A30" s="23" t="str">
        <f>学校対抗!A31</f>
        <v>　　令和８年度関東高等学校卓球大会会長　　様</v>
      </c>
    </row>
    <row r="73" spans="1:1">
      <c r="A73" t="s">
        <v>33</v>
      </c>
    </row>
    <row r="74" spans="1:1">
      <c r="A74" t="s">
        <v>34</v>
      </c>
    </row>
    <row r="75" spans="1:1">
      <c r="A75" t="s">
        <v>35</v>
      </c>
    </row>
    <row r="76" spans="1:1">
      <c r="A76" t="s">
        <v>36</v>
      </c>
    </row>
    <row r="77" spans="1:1">
      <c r="A77" t="s">
        <v>37</v>
      </c>
    </row>
    <row r="78" spans="1:1">
      <c r="A78" t="s">
        <v>38</v>
      </c>
    </row>
    <row r="79" spans="1:1">
      <c r="A79" t="s">
        <v>39</v>
      </c>
    </row>
    <row r="80" spans="1:1">
      <c r="A80" t="s">
        <v>40</v>
      </c>
    </row>
    <row r="81" spans="1:1">
      <c r="A81" t="s">
        <v>41</v>
      </c>
    </row>
    <row r="82" spans="1:1">
      <c r="A82" t="s">
        <v>42</v>
      </c>
    </row>
    <row r="83" spans="1:1">
      <c r="A83" t="s">
        <v>43</v>
      </c>
    </row>
    <row r="84" spans="1:1">
      <c r="A84" t="s">
        <v>44</v>
      </c>
    </row>
    <row r="85" spans="1:1">
      <c r="A85" t="s">
        <v>45</v>
      </c>
    </row>
    <row r="86" spans="1:1">
      <c r="A86" t="s">
        <v>46</v>
      </c>
    </row>
    <row r="87" spans="1:1">
      <c r="A87" t="s">
        <v>47</v>
      </c>
    </row>
    <row r="88" spans="1:1">
      <c r="A88" t="s">
        <v>48</v>
      </c>
    </row>
    <row r="89" spans="1:1">
      <c r="A89" t="s">
        <v>49</v>
      </c>
    </row>
    <row r="90" spans="1:1">
      <c r="A90" t="s">
        <v>50</v>
      </c>
    </row>
    <row r="91" spans="1:1">
      <c r="A91" t="s">
        <v>51</v>
      </c>
    </row>
    <row r="92" spans="1:1">
      <c r="A92" t="s">
        <v>52</v>
      </c>
    </row>
    <row r="93" spans="1:1">
      <c r="A93" t="s">
        <v>53</v>
      </c>
    </row>
    <row r="94" spans="1:1">
      <c r="A94" t="s">
        <v>54</v>
      </c>
    </row>
    <row r="95" spans="1:1">
      <c r="A95" t="s">
        <v>55</v>
      </c>
    </row>
    <row r="96" spans="1:1">
      <c r="A96" t="s">
        <v>56</v>
      </c>
    </row>
    <row r="97" spans="1:1">
      <c r="A97" t="s">
        <v>57</v>
      </c>
    </row>
    <row r="98" spans="1:1">
      <c r="A98" t="s">
        <v>58</v>
      </c>
    </row>
    <row r="99" spans="1:1">
      <c r="A99" t="s">
        <v>0</v>
      </c>
    </row>
    <row r="100" spans="1:1">
      <c r="A100" t="s">
        <v>59</v>
      </c>
    </row>
    <row r="101" spans="1:1">
      <c r="A101" t="s">
        <v>60</v>
      </c>
    </row>
    <row r="102" spans="1:1">
      <c r="A102" t="s">
        <v>61</v>
      </c>
    </row>
    <row r="103" spans="1:1">
      <c r="A103" t="s">
        <v>62</v>
      </c>
    </row>
    <row r="104" spans="1:1">
      <c r="A104" t="s">
        <v>63</v>
      </c>
    </row>
    <row r="105" spans="1:1">
      <c r="A105" t="s">
        <v>64</v>
      </c>
    </row>
    <row r="106" spans="1:1">
      <c r="A106" t="s">
        <v>65</v>
      </c>
    </row>
    <row r="107" spans="1:1">
      <c r="A107" t="s">
        <v>66</v>
      </c>
    </row>
    <row r="108" spans="1:1">
      <c r="A108" t="s">
        <v>67</v>
      </c>
    </row>
    <row r="109" spans="1:1">
      <c r="A109" t="s">
        <v>68</v>
      </c>
    </row>
    <row r="110" spans="1:1">
      <c r="A110" t="s">
        <v>69</v>
      </c>
    </row>
    <row r="111" spans="1:1">
      <c r="A111" t="s">
        <v>70</v>
      </c>
    </row>
    <row r="112" spans="1:1">
      <c r="A112" t="s">
        <v>71</v>
      </c>
    </row>
    <row r="113" spans="1:1">
      <c r="A113" t="s">
        <v>72</v>
      </c>
    </row>
    <row r="114" spans="1:1">
      <c r="A114" t="s">
        <v>73</v>
      </c>
    </row>
    <row r="115" spans="1:1">
      <c r="A115" t="s">
        <v>74</v>
      </c>
    </row>
    <row r="116" spans="1:1">
      <c r="A116" t="s">
        <v>75</v>
      </c>
    </row>
    <row r="117" spans="1:1">
      <c r="A117" t="s">
        <v>76</v>
      </c>
    </row>
    <row r="118" spans="1:1">
      <c r="A118" t="s">
        <v>77</v>
      </c>
    </row>
    <row r="119" spans="1:1">
      <c r="A119" t="s">
        <v>78</v>
      </c>
    </row>
  </sheetData>
  <mergeCells count="147">
    <mergeCell ref="D3:O3"/>
    <mergeCell ref="U18:Y18"/>
    <mergeCell ref="R19:T19"/>
    <mergeCell ref="R18:T18"/>
    <mergeCell ref="U15:Y15"/>
    <mergeCell ref="R16:T16"/>
    <mergeCell ref="U16:Y16"/>
    <mergeCell ref="R17:T17"/>
    <mergeCell ref="U17:Y17"/>
    <mergeCell ref="U19:Y19"/>
    <mergeCell ref="D18:E18"/>
    <mergeCell ref="M17:N18"/>
    <mergeCell ref="K18:L18"/>
    <mergeCell ref="O11:P12"/>
    <mergeCell ref="Q11:Q12"/>
    <mergeCell ref="D19:E19"/>
    <mergeCell ref="D17:E17"/>
    <mergeCell ref="Q17:Q20"/>
    <mergeCell ref="M19:N20"/>
    <mergeCell ref="O19:P20"/>
    <mergeCell ref="F19:H19"/>
    <mergeCell ref="R8:V9"/>
    <mergeCell ref="O13:P14"/>
    <mergeCell ref="E8:N9"/>
    <mergeCell ref="AK15:AN16"/>
    <mergeCell ref="F2:O2"/>
    <mergeCell ref="D14:E14"/>
    <mergeCell ref="U20:Y20"/>
    <mergeCell ref="O17:P18"/>
    <mergeCell ref="V3:X3"/>
    <mergeCell ref="Z3:AN3"/>
    <mergeCell ref="AA6:AC6"/>
    <mergeCell ref="AD6:AE6"/>
    <mergeCell ref="AF6:AG6"/>
    <mergeCell ref="AH6:AI6"/>
    <mergeCell ref="N4:O6"/>
    <mergeCell ref="P3:Q6"/>
    <mergeCell ref="S3:T3"/>
    <mergeCell ref="R4:AN4"/>
    <mergeCell ref="R5:AN5"/>
    <mergeCell ref="T6:U6"/>
    <mergeCell ref="V6:W6"/>
    <mergeCell ref="X6:Y6"/>
    <mergeCell ref="AJ6:AK6"/>
    <mergeCell ref="B11:E11"/>
    <mergeCell ref="A3:C3"/>
    <mergeCell ref="AK11:AN12"/>
    <mergeCell ref="W8:AK9"/>
    <mergeCell ref="A4:C6"/>
    <mergeCell ref="D4:E6"/>
    <mergeCell ref="AL6:AM6"/>
    <mergeCell ref="F4:H6"/>
    <mergeCell ref="I4:K6"/>
    <mergeCell ref="L4:M6"/>
    <mergeCell ref="AL8:AN9"/>
    <mergeCell ref="B12:C12"/>
    <mergeCell ref="D12:E12"/>
    <mergeCell ref="U12:Y12"/>
    <mergeCell ref="A8:B9"/>
    <mergeCell ref="C8:D9"/>
    <mergeCell ref="R11:Y11"/>
    <mergeCell ref="C10:Y10"/>
    <mergeCell ref="AG11:AJ12"/>
    <mergeCell ref="R12:T12"/>
    <mergeCell ref="A11:A12"/>
    <mergeCell ref="O8:P9"/>
    <mergeCell ref="U13:Y13"/>
    <mergeCell ref="R15:T15"/>
    <mergeCell ref="O15:P16"/>
    <mergeCell ref="M13:N14"/>
    <mergeCell ref="D15:E15"/>
    <mergeCell ref="D16:E16"/>
    <mergeCell ref="Q13:Q16"/>
    <mergeCell ref="U14:Y14"/>
    <mergeCell ref="B14:C14"/>
    <mergeCell ref="A17:A20"/>
    <mergeCell ref="F17:H17"/>
    <mergeCell ref="I17:L17"/>
    <mergeCell ref="H18:I18"/>
    <mergeCell ref="A13:A16"/>
    <mergeCell ref="F13:H13"/>
    <mergeCell ref="I13:L13"/>
    <mergeCell ref="H14:I14"/>
    <mergeCell ref="K14:L14"/>
    <mergeCell ref="F15:H15"/>
    <mergeCell ref="B13:C13"/>
    <mergeCell ref="D13:E13"/>
    <mergeCell ref="B19:C19"/>
    <mergeCell ref="Y24:AG24"/>
    <mergeCell ref="AH24:AM24"/>
    <mergeCell ref="Y28:AG28"/>
    <mergeCell ref="AH28:AM28"/>
    <mergeCell ref="A1:AO1"/>
    <mergeCell ref="H20:I20"/>
    <mergeCell ref="K20:L20"/>
    <mergeCell ref="Z19:AB19"/>
    <mergeCell ref="AD19:AF19"/>
    <mergeCell ref="AG19:AJ20"/>
    <mergeCell ref="AK19:AN20"/>
    <mergeCell ref="AK17:AN18"/>
    <mergeCell ref="AB18:AC18"/>
    <mergeCell ref="AE18:AF18"/>
    <mergeCell ref="AE20:AF20"/>
    <mergeCell ref="Z17:AB17"/>
    <mergeCell ref="AD17:AF17"/>
    <mergeCell ref="AG17:AJ18"/>
    <mergeCell ref="AK13:AN14"/>
    <mergeCell ref="AE14:AF14"/>
    <mergeCell ref="Z15:AB15"/>
    <mergeCell ref="AD15:AF15"/>
    <mergeCell ref="AB14:AC14"/>
    <mergeCell ref="AG15:AJ16"/>
    <mergeCell ref="B28:C28"/>
    <mergeCell ref="S24:X24"/>
    <mergeCell ref="A26:B26"/>
    <mergeCell ref="G24:I24"/>
    <mergeCell ref="J24:K24"/>
    <mergeCell ref="M24:R24"/>
    <mergeCell ref="S28:X28"/>
    <mergeCell ref="G28:I28"/>
    <mergeCell ref="J28:K28"/>
    <mergeCell ref="O28:R28"/>
    <mergeCell ref="C26:E26"/>
    <mergeCell ref="AB16:AC16"/>
    <mergeCell ref="AE16:AF16"/>
    <mergeCell ref="Z13:AB13"/>
    <mergeCell ref="AD13:AF13"/>
    <mergeCell ref="AG13:AJ14"/>
    <mergeCell ref="R13:T13"/>
    <mergeCell ref="R14:T14"/>
    <mergeCell ref="Z11:AF12"/>
    <mergeCell ref="B24:C24"/>
    <mergeCell ref="H16:I16"/>
    <mergeCell ref="K16:L16"/>
    <mergeCell ref="I15:L15"/>
    <mergeCell ref="M15:N16"/>
    <mergeCell ref="B17:C17"/>
    <mergeCell ref="I19:L19"/>
    <mergeCell ref="B20:C20"/>
    <mergeCell ref="D20:E20"/>
    <mergeCell ref="B15:C15"/>
    <mergeCell ref="B18:C18"/>
    <mergeCell ref="B16:C16"/>
    <mergeCell ref="R20:T20"/>
    <mergeCell ref="F11:L12"/>
    <mergeCell ref="M11:N12"/>
    <mergeCell ref="AB20:AC20"/>
  </mergeCells>
  <phoneticPr fontId="3"/>
  <dataValidations count="3">
    <dataValidation type="list" allowBlank="1" showInputMessage="1" showErrorMessage="1" sqref="C8" xr:uid="{00000000-0002-0000-0300-000000000000}">
      <formula1>"教職員,外部指導者"</formula1>
    </dataValidation>
    <dataValidation imeMode="off" allowBlank="1" showInputMessage="1" showErrorMessage="1" sqref="O13:P16 F16 H16:I16 K16:L16 E28 F14 H14:I14 K14:L14 G24:I25 E24:E25 G28:I28 S3:T3 AD6:AE6 AH6:AI6 AL6:AM6 V3:X3 S6 V6:W6 Z6" xr:uid="{00000000-0002-0000-0300-000001000000}"/>
    <dataValidation type="list" allowBlank="1" showInputMessage="1" showErrorMessage="1" sqref="O28:R28" xr:uid="{675FB007-197C-41AB-A9FB-077D7350BBB2}">
      <formula1>"東京都,神奈川県,千葉県,埼玉県,茨城県,栃木県,群馬県,山梨県"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104" orientation="landscape" r:id="rId1"/>
  <headerFooter alignWithMargins="0"/>
  <ignoredErrors>
    <ignoredError sqref="A13:Q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3F90-D52E-41FC-B0E1-A5F8E204992E}">
  <dimension ref="B1:L16"/>
  <sheetViews>
    <sheetView view="pageBreakPreview" zoomScaleNormal="100" zoomScaleSheetLayoutView="100" workbookViewId="0">
      <selection activeCell="D14" sqref="D14"/>
    </sheetView>
  </sheetViews>
  <sheetFormatPr defaultColWidth="9" defaultRowHeight="13.5"/>
  <cols>
    <col min="1" max="1" width="5.5" customWidth="1"/>
    <col min="2" max="2" width="4.5" style="35" customWidth="1"/>
    <col min="3" max="3" width="21.625" customWidth="1"/>
    <col min="4" max="4" width="23.375" customWidth="1"/>
    <col min="5" max="5" width="9.625" customWidth="1"/>
    <col min="6" max="6" width="21.125" customWidth="1"/>
    <col min="7" max="7" width="28" customWidth="1"/>
    <col min="8" max="8" width="1.25" customWidth="1"/>
    <col min="9" max="9" width="5.625" customWidth="1"/>
    <col min="10" max="10" width="4.25" customWidth="1"/>
    <col min="11" max="11" width="1.5" customWidth="1"/>
    <col min="12" max="12" width="11.5" customWidth="1"/>
    <col min="13" max="13" width="20.125" customWidth="1"/>
  </cols>
  <sheetData>
    <row r="1" spans="2:12" s="30" customFormat="1" ht="24">
      <c r="B1" s="284" t="s">
        <v>186</v>
      </c>
      <c r="C1" s="284"/>
      <c r="D1" s="284"/>
      <c r="E1" s="284"/>
      <c r="F1" s="284"/>
      <c r="G1" s="284"/>
    </row>
    <row r="2" spans="2:12" s="30" customFormat="1" ht="9" customHeight="1" thickBot="1">
      <c r="B2" s="115"/>
      <c r="C2" s="115"/>
      <c r="D2" s="115"/>
      <c r="E2" s="115"/>
      <c r="F2" s="115"/>
      <c r="G2" s="115"/>
    </row>
    <row r="3" spans="2:12" s="30" customFormat="1" ht="21.75" thickBot="1">
      <c r="B3" s="115"/>
      <c r="C3" s="34" t="s">
        <v>182</v>
      </c>
      <c r="D3" s="116" t="s">
        <v>183</v>
      </c>
      <c r="E3" s="115"/>
      <c r="F3" s="115"/>
      <c r="G3" s="115"/>
    </row>
    <row r="4" spans="2:12" s="30" customFormat="1" ht="9" customHeight="1">
      <c r="B4" s="96"/>
      <c r="C4" s="96"/>
      <c r="D4" s="96"/>
      <c r="E4" s="96"/>
      <c r="F4" s="96"/>
      <c r="G4" s="96"/>
    </row>
    <row r="5" spans="2:12" s="35" customFormat="1" ht="27" customHeight="1">
      <c r="B5" s="49"/>
      <c r="C5" s="49" t="s">
        <v>111</v>
      </c>
      <c r="D5" s="49" t="s">
        <v>121</v>
      </c>
      <c r="E5" s="288" t="s">
        <v>132</v>
      </c>
      <c r="F5" s="289"/>
      <c r="G5" s="49" t="s">
        <v>166</v>
      </c>
    </row>
    <row r="6" spans="2:12" s="100" customFormat="1" ht="48" customHeight="1">
      <c r="B6" s="97">
        <v>1</v>
      </c>
      <c r="C6" s="98"/>
      <c r="D6" s="99"/>
      <c r="E6" s="286"/>
      <c r="F6" s="287"/>
      <c r="G6" s="99"/>
    </row>
    <row r="7" spans="2:12" s="100" customFormat="1" ht="48" customHeight="1">
      <c r="B7" s="97">
        <v>2</v>
      </c>
      <c r="C7" s="98"/>
      <c r="D7" s="99"/>
      <c r="E7" s="286"/>
      <c r="F7" s="287"/>
      <c r="G7" s="99"/>
    </row>
    <row r="8" spans="2:12" ht="25.5" customHeight="1">
      <c r="B8" t="s">
        <v>170</v>
      </c>
    </row>
    <row r="9" spans="2:12" ht="21" customHeight="1">
      <c r="B9" t="s">
        <v>171</v>
      </c>
    </row>
    <row r="10" spans="2:12" ht="21" customHeight="1">
      <c r="C10" s="94"/>
    </row>
    <row r="11" spans="2:12" ht="21" customHeight="1">
      <c r="B11" s="94" t="s">
        <v>172</v>
      </c>
    </row>
    <row r="12" spans="2:12" ht="15.75" customHeight="1"/>
    <row r="13" spans="2:12" ht="21">
      <c r="D13" s="285" t="s">
        <v>187</v>
      </c>
      <c r="E13" s="285"/>
      <c r="F13" s="285"/>
      <c r="G13" s="285"/>
      <c r="H13" s="73"/>
      <c r="I13" s="101"/>
      <c r="J13" s="73"/>
      <c r="K13" s="32"/>
    </row>
    <row r="14" spans="2:12" ht="21">
      <c r="D14" s="32"/>
      <c r="E14" s="32"/>
      <c r="F14" s="32"/>
    </row>
    <row r="15" spans="2:12" s="44" customFormat="1" ht="17.25">
      <c r="B15" s="102"/>
      <c r="C15" s="102"/>
      <c r="D15" s="103"/>
      <c r="E15" s="103"/>
      <c r="F15" s="104" t="s">
        <v>173</v>
      </c>
      <c r="G15" s="105" t="s">
        <v>174</v>
      </c>
      <c r="H15" s="106"/>
    </row>
    <row r="16" spans="2:12" ht="14.25"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</row>
  </sheetData>
  <mergeCells count="5">
    <mergeCell ref="B1:G1"/>
    <mergeCell ref="D13:G13"/>
    <mergeCell ref="E6:F6"/>
    <mergeCell ref="E7:F7"/>
    <mergeCell ref="E5:F5"/>
  </mergeCells>
  <phoneticPr fontId="3"/>
  <conditionalFormatting sqref="B15">
    <cfRule type="cellIs" dxfId="0" priority="1" stopIfTrue="1" operator="equal">
      <formula>0</formula>
    </cfRule>
  </conditionalFormatting>
  <dataValidations count="2">
    <dataValidation type="list" allowBlank="1" showInputMessage="1" showErrorMessage="1" sqref="G6:G7" xr:uid="{70DE06E7-2202-4F17-A8A9-C68471839527}">
      <formula1>"男子,女子"</formula1>
    </dataValidation>
    <dataValidation type="list" allowBlank="1" showInputMessage="1" showErrorMessage="1" sqref="D3" xr:uid="{208AE21F-3359-4D75-9F30-801AC6B44BDD}">
      <formula1>"東京,神奈川,埼玉,千葉,茨城,山梨,栃木,群馬"</formula1>
    </dataValidation>
  </dataValidations>
  <pageMargins left="0.7" right="0.7" top="0.75" bottom="0.75" header="0.3" footer="0.3"/>
  <pageSetup paperSize="9" scale="73" orientation="portrait" r:id="rId1"/>
  <colBreaks count="1" manualBreakCount="1">
    <brk id="9" max="1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view="pageBreakPreview" zoomScaleNormal="100" zoomScaleSheetLayoutView="100" workbookViewId="0">
      <selection activeCell="A2" sqref="A2"/>
    </sheetView>
  </sheetViews>
  <sheetFormatPr defaultColWidth="9" defaultRowHeight="13.5"/>
  <cols>
    <col min="1" max="1" width="5.5" customWidth="1"/>
    <col min="2" max="2" width="19.125" customWidth="1"/>
    <col min="3" max="3" width="25.5" customWidth="1"/>
    <col min="4" max="4" width="12.125" customWidth="1"/>
    <col min="5" max="10" width="4.25" customWidth="1"/>
    <col min="11" max="11" width="6.75" customWidth="1"/>
    <col min="12" max="12" width="23.5" customWidth="1"/>
    <col min="13" max="13" width="8" customWidth="1"/>
    <col min="14" max="14" width="5.5" customWidth="1"/>
  </cols>
  <sheetData>
    <row r="1" spans="1:15" s="30" customFormat="1" ht="58.5" customHeight="1">
      <c r="A1" s="291" t="s">
        <v>189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5" ht="19.5" customHeight="1"/>
    <row r="3" spans="1:15" s="31" customFormat="1" ht="24">
      <c r="B3" s="32" t="s">
        <v>97</v>
      </c>
      <c r="C3" s="32"/>
      <c r="D3" s="32"/>
      <c r="E3" s="32"/>
    </row>
    <row r="4" spans="1:15" ht="21.75" customHeight="1"/>
    <row r="5" spans="1:15" ht="40.15" customHeight="1">
      <c r="B5" s="33"/>
      <c r="C5" s="34" t="s">
        <v>98</v>
      </c>
      <c r="D5" s="34" t="s">
        <v>99</v>
      </c>
      <c r="E5" s="298" t="s">
        <v>100</v>
      </c>
      <c r="F5" s="299"/>
      <c r="G5" s="299"/>
      <c r="H5" s="299"/>
      <c r="I5" s="299"/>
      <c r="J5" s="299"/>
      <c r="K5" s="300"/>
      <c r="L5" s="292" t="s">
        <v>101</v>
      </c>
      <c r="M5" s="292"/>
    </row>
    <row r="6" spans="1:15" s="35" customFormat="1" ht="40.15" customHeight="1">
      <c r="B6" s="36" t="s">
        <v>102</v>
      </c>
      <c r="C6" s="108"/>
      <c r="D6" s="38"/>
      <c r="E6" s="301"/>
      <c r="F6" s="302"/>
      <c r="G6" s="302"/>
      <c r="H6" s="302"/>
      <c r="I6" s="302"/>
      <c r="J6" s="302"/>
      <c r="K6" s="303"/>
      <c r="L6" s="293"/>
      <c r="M6" s="293"/>
    </row>
    <row r="7" spans="1:15" s="35" customFormat="1" ht="40.15" customHeight="1">
      <c r="B7" s="36" t="s">
        <v>106</v>
      </c>
      <c r="C7" s="109"/>
      <c r="D7" s="95" t="s">
        <v>176</v>
      </c>
      <c r="E7" s="110" t="s">
        <v>107</v>
      </c>
      <c r="F7" s="107"/>
      <c r="G7" s="107"/>
      <c r="H7" s="107"/>
      <c r="I7" s="107"/>
      <c r="J7" s="107"/>
      <c r="K7" s="294"/>
      <c r="L7" s="295"/>
      <c r="M7" s="295"/>
    </row>
    <row r="8" spans="1:15" s="35" customFormat="1" ht="21" customHeight="1">
      <c r="B8" s="39"/>
      <c r="C8" s="40"/>
      <c r="D8" s="46" t="s">
        <v>108</v>
      </c>
      <c r="E8" s="42"/>
      <c r="F8" s="42"/>
      <c r="G8" s="42"/>
      <c r="H8" s="42"/>
      <c r="I8" s="42"/>
      <c r="J8" s="42"/>
      <c r="K8" s="42"/>
      <c r="L8" s="41"/>
    </row>
    <row r="9" spans="1:15" ht="25.5" customHeight="1"/>
    <row r="10" spans="1:15" s="30" customFormat="1" ht="40.15" customHeight="1">
      <c r="B10" s="296" t="s">
        <v>188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</row>
    <row r="11" spans="1:15" ht="15.75" customHeight="1"/>
    <row r="12" spans="1:15" ht="21">
      <c r="D12" s="43" t="s">
        <v>162</v>
      </c>
      <c r="E12" s="32">
        <v>8</v>
      </c>
      <c r="F12" s="32" t="s">
        <v>103</v>
      </c>
      <c r="G12" s="73"/>
      <c r="H12" s="32" t="s">
        <v>104</v>
      </c>
      <c r="I12" s="73"/>
      <c r="J12" s="32" t="s">
        <v>105</v>
      </c>
    </row>
    <row r="13" spans="1:15" ht="21">
      <c r="D13" s="32"/>
      <c r="E13" s="32"/>
    </row>
    <row r="14" spans="1:15" s="44" customFormat="1" ht="26.25" customHeight="1">
      <c r="C14" s="290"/>
      <c r="D14" s="290"/>
      <c r="E14" s="297" t="s">
        <v>168</v>
      </c>
      <c r="F14" s="297"/>
      <c r="G14" s="297"/>
      <c r="H14" s="297"/>
      <c r="I14" s="290"/>
      <c r="J14" s="290"/>
      <c r="K14" s="290"/>
      <c r="L14" s="290"/>
      <c r="M14" s="90" t="s">
        <v>9</v>
      </c>
      <c r="N14" s="45"/>
      <c r="O14" s="45"/>
    </row>
  </sheetData>
  <mergeCells count="10">
    <mergeCell ref="C14:D14"/>
    <mergeCell ref="A1:N1"/>
    <mergeCell ref="L5:M5"/>
    <mergeCell ref="L6:M6"/>
    <mergeCell ref="K7:M7"/>
    <mergeCell ref="B10:M10"/>
    <mergeCell ref="I14:L14"/>
    <mergeCell ref="E14:H14"/>
    <mergeCell ref="E5:K5"/>
    <mergeCell ref="E6:K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10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"/>
  <sheetViews>
    <sheetView view="pageBreakPreview" zoomScaleNormal="100" zoomScaleSheetLayoutView="100" workbookViewId="0">
      <selection activeCell="B11" sqref="B11"/>
    </sheetView>
  </sheetViews>
  <sheetFormatPr defaultColWidth="9" defaultRowHeight="13.5"/>
  <cols>
    <col min="1" max="1" width="5.5" customWidth="1"/>
    <col min="2" max="2" width="19.125" customWidth="1"/>
    <col min="3" max="3" width="25.5" customWidth="1"/>
    <col min="4" max="4" width="12.125" customWidth="1"/>
    <col min="5" max="10" width="4.25" customWidth="1"/>
    <col min="11" max="11" width="6.75" customWidth="1"/>
    <col min="12" max="12" width="23.5" customWidth="1"/>
    <col min="13" max="13" width="8" customWidth="1"/>
    <col min="14" max="14" width="5.5" customWidth="1"/>
  </cols>
  <sheetData>
    <row r="1" spans="1:15" s="30" customFormat="1" ht="58.5" customHeight="1">
      <c r="A1" s="291" t="s">
        <v>190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5" ht="19.5" customHeight="1"/>
    <row r="3" spans="1:15" s="31" customFormat="1" ht="24">
      <c r="B3" s="32" t="s">
        <v>97</v>
      </c>
      <c r="C3" s="32"/>
      <c r="D3" s="32"/>
      <c r="E3" s="32"/>
    </row>
    <row r="4" spans="1:15" ht="21.75" customHeight="1"/>
    <row r="5" spans="1:15" ht="40.15" customHeight="1">
      <c r="B5" s="33"/>
      <c r="C5" s="34" t="s">
        <v>98</v>
      </c>
      <c r="D5" s="34" t="s">
        <v>99</v>
      </c>
      <c r="E5" s="298" t="s">
        <v>100</v>
      </c>
      <c r="F5" s="299"/>
      <c r="G5" s="299"/>
      <c r="H5" s="299"/>
      <c r="I5" s="299"/>
      <c r="J5" s="299"/>
      <c r="K5" s="300"/>
      <c r="L5" s="292" t="s">
        <v>101</v>
      </c>
      <c r="M5" s="292"/>
    </row>
    <row r="6" spans="1:15" s="35" customFormat="1" ht="40.15" customHeight="1">
      <c r="B6" s="36" t="s">
        <v>102</v>
      </c>
      <c r="C6" s="37"/>
      <c r="D6" s="38"/>
      <c r="E6" s="301"/>
      <c r="F6" s="302"/>
      <c r="G6" s="302"/>
      <c r="H6" s="302"/>
      <c r="I6" s="302"/>
      <c r="J6" s="302"/>
      <c r="K6" s="303"/>
      <c r="L6" s="293"/>
      <c r="M6" s="293"/>
    </row>
    <row r="7" spans="1:15" s="35" customFormat="1" ht="40.15" customHeight="1">
      <c r="B7" s="36" t="s">
        <v>106</v>
      </c>
      <c r="C7" s="109"/>
      <c r="D7" s="95" t="s">
        <v>176</v>
      </c>
      <c r="E7" s="110" t="s">
        <v>107</v>
      </c>
      <c r="F7" s="107"/>
      <c r="G7" s="107"/>
      <c r="H7" s="107"/>
      <c r="I7" s="107"/>
      <c r="J7" s="107"/>
      <c r="K7" s="294"/>
      <c r="L7" s="295"/>
      <c r="M7" s="295"/>
    </row>
    <row r="8" spans="1:15" s="35" customFormat="1" ht="21" customHeight="1">
      <c r="B8" s="39"/>
      <c r="C8" s="40"/>
      <c r="D8" s="46" t="s">
        <v>108</v>
      </c>
      <c r="E8" s="42"/>
      <c r="F8" s="42"/>
      <c r="G8" s="42"/>
      <c r="H8" s="42"/>
      <c r="I8" s="42"/>
      <c r="J8" s="42"/>
      <c r="K8" s="42"/>
      <c r="L8" s="41"/>
    </row>
    <row r="9" spans="1:15" ht="25.5" customHeight="1"/>
    <row r="10" spans="1:15" s="30" customFormat="1" ht="40.15" customHeight="1">
      <c r="B10" s="296" t="s">
        <v>191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</row>
    <row r="11" spans="1:15" ht="15.75" customHeight="1"/>
    <row r="12" spans="1:15" ht="21">
      <c r="D12" s="43" t="s">
        <v>162</v>
      </c>
      <c r="E12" s="32">
        <v>8</v>
      </c>
      <c r="F12" s="32" t="s">
        <v>103</v>
      </c>
      <c r="G12" s="73"/>
      <c r="H12" s="32" t="s">
        <v>104</v>
      </c>
      <c r="I12" s="73"/>
      <c r="J12" s="32" t="s">
        <v>105</v>
      </c>
    </row>
    <row r="13" spans="1:15" ht="21">
      <c r="D13" s="32"/>
      <c r="E13" s="32"/>
    </row>
    <row r="14" spans="1:15" s="44" customFormat="1" ht="26.25" customHeight="1">
      <c r="C14" s="290"/>
      <c r="D14" s="290"/>
      <c r="E14" s="297" t="s">
        <v>168</v>
      </c>
      <c r="F14" s="297"/>
      <c r="G14" s="297"/>
      <c r="H14" s="297"/>
      <c r="I14" s="290"/>
      <c r="J14" s="290"/>
      <c r="K14" s="290"/>
      <c r="L14" s="290"/>
      <c r="M14" s="90" t="s">
        <v>9</v>
      </c>
      <c r="N14" s="45"/>
      <c r="O14" s="45"/>
    </row>
  </sheetData>
  <mergeCells count="10">
    <mergeCell ref="B10:M10"/>
    <mergeCell ref="C14:D14"/>
    <mergeCell ref="E14:H14"/>
    <mergeCell ref="I14:L14"/>
    <mergeCell ref="A1:N1"/>
    <mergeCell ref="E5:K5"/>
    <mergeCell ref="E6:K6"/>
    <mergeCell ref="L5:M5"/>
    <mergeCell ref="L6:M6"/>
    <mergeCell ref="K7:M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10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9"/>
  <sheetViews>
    <sheetView view="pageBreakPreview" zoomScaleNormal="100" zoomScaleSheetLayoutView="100" workbookViewId="0">
      <selection activeCell="A2" sqref="A2"/>
    </sheetView>
  </sheetViews>
  <sheetFormatPr defaultColWidth="9" defaultRowHeight="13.5"/>
  <cols>
    <col min="1" max="1" width="5.5" style="53" customWidth="1"/>
    <col min="2" max="2" width="3.875" style="53" customWidth="1"/>
    <col min="3" max="5" width="9" style="53"/>
    <col min="6" max="7" width="6.5" style="53" customWidth="1"/>
    <col min="8" max="8" width="6" style="53" customWidth="1"/>
    <col min="9" max="9" width="4.125" style="53" customWidth="1"/>
    <col min="10" max="12" width="9" style="53"/>
    <col min="13" max="14" width="6.5" style="53" customWidth="1"/>
    <col min="15" max="15" width="4.75" style="53" customWidth="1"/>
    <col min="16" max="16" width="5.5" style="53" customWidth="1"/>
    <col min="17" max="16384" width="9" style="53"/>
  </cols>
  <sheetData>
    <row r="1" spans="1:19" customFormat="1" ht="41.25" customHeight="1">
      <c r="A1" s="314" t="s">
        <v>196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9" customFormat="1" ht="14.25" customHeight="1">
      <c r="A2" s="50"/>
      <c r="B2" s="50"/>
      <c r="C2" s="51"/>
      <c r="D2" s="51"/>
      <c r="E2" s="51"/>
      <c r="F2" s="51"/>
      <c r="G2" s="51"/>
      <c r="H2" s="51"/>
      <c r="I2" s="51"/>
      <c r="J2" s="51"/>
      <c r="K2" s="51"/>
    </row>
    <row r="3" spans="1:19" customFormat="1" ht="12.75" customHeight="1">
      <c r="A3" s="50"/>
      <c r="B3" s="50"/>
      <c r="C3" s="51"/>
      <c r="D3" s="51"/>
      <c r="E3" s="51"/>
      <c r="F3" s="51"/>
      <c r="G3" s="51"/>
      <c r="H3" s="51"/>
      <c r="I3" s="51"/>
      <c r="J3" s="51"/>
      <c r="K3" s="51"/>
    </row>
    <row r="4" spans="1:19" customFormat="1" ht="30" customHeight="1">
      <c r="A4" s="35"/>
      <c r="B4" s="315" t="s">
        <v>124</v>
      </c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</row>
    <row r="5" spans="1:19" ht="30" customHeight="1">
      <c r="A5" s="52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S5" s="53" t="s">
        <v>125</v>
      </c>
    </row>
    <row r="7" spans="1:19" ht="25.5" customHeight="1">
      <c r="C7" s="74" t="s">
        <v>135</v>
      </c>
      <c r="D7" s="54"/>
      <c r="E7" s="54"/>
      <c r="F7" s="54"/>
      <c r="G7" s="54"/>
      <c r="H7" s="54"/>
      <c r="I7" s="54"/>
      <c r="J7" s="54"/>
      <c r="K7" s="54"/>
      <c r="L7" s="54"/>
      <c r="M7" s="55"/>
      <c r="N7" s="55"/>
      <c r="O7" s="55"/>
    </row>
    <row r="8" spans="1:19" ht="17.25" customHeight="1"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55"/>
      <c r="O8" s="55"/>
    </row>
    <row r="9" spans="1:19" ht="74.25" customHeight="1">
      <c r="C9" s="317" t="s">
        <v>138</v>
      </c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55"/>
    </row>
    <row r="10" spans="1:19" ht="30.75" customHeight="1" thickBo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55"/>
    </row>
    <row r="11" spans="1:19" ht="34.5" customHeight="1" thickBot="1">
      <c r="C11" s="75"/>
      <c r="D11" s="318" t="s">
        <v>132</v>
      </c>
      <c r="E11" s="319"/>
      <c r="F11" s="320" t="s">
        <v>133</v>
      </c>
      <c r="G11" s="321"/>
      <c r="H11" s="321"/>
      <c r="I11" s="321"/>
      <c r="J11" s="321"/>
      <c r="K11" s="321"/>
      <c r="L11" s="322"/>
      <c r="M11" s="75"/>
      <c r="N11" s="75"/>
      <c r="O11" s="55"/>
    </row>
    <row r="12" spans="1:19" ht="14.25" thickBot="1"/>
    <row r="13" spans="1:19" ht="27.75" customHeight="1">
      <c r="B13" s="56"/>
      <c r="C13" s="57" t="s">
        <v>136</v>
      </c>
      <c r="D13" s="58"/>
      <c r="E13" s="58"/>
      <c r="F13" s="58"/>
      <c r="G13" s="58"/>
      <c r="H13" s="59"/>
      <c r="I13" s="56"/>
      <c r="J13" s="76" t="s">
        <v>137</v>
      </c>
      <c r="K13" s="58"/>
      <c r="L13" s="58"/>
      <c r="M13" s="58"/>
      <c r="N13" s="58"/>
      <c r="O13" s="59"/>
    </row>
    <row r="14" spans="1:19" ht="17.25">
      <c r="B14" s="60"/>
      <c r="C14" s="323" t="s">
        <v>126</v>
      </c>
      <c r="D14" s="323"/>
      <c r="E14" s="323"/>
      <c r="F14" s="61" t="s">
        <v>112</v>
      </c>
      <c r="G14" s="61" t="s">
        <v>127</v>
      </c>
      <c r="H14" s="62"/>
      <c r="I14" s="63"/>
      <c r="J14" s="323" t="s">
        <v>126</v>
      </c>
      <c r="K14" s="323"/>
      <c r="L14" s="323"/>
      <c r="M14" s="61" t="s">
        <v>112</v>
      </c>
      <c r="N14" s="61" t="s">
        <v>127</v>
      </c>
      <c r="O14" s="62"/>
    </row>
    <row r="15" spans="1:19" ht="20.25" customHeight="1">
      <c r="B15" s="60"/>
      <c r="C15" s="306" t="s">
        <v>134</v>
      </c>
      <c r="D15" s="307"/>
      <c r="E15" s="308"/>
      <c r="F15" s="64"/>
      <c r="G15" s="65"/>
      <c r="H15" s="62"/>
      <c r="I15" s="63"/>
      <c r="J15" s="306" t="s">
        <v>134</v>
      </c>
      <c r="K15" s="307"/>
      <c r="L15" s="308"/>
      <c r="M15" s="64"/>
      <c r="N15" s="65"/>
      <c r="O15" s="62"/>
    </row>
    <row r="16" spans="1:19" ht="45" customHeight="1">
      <c r="B16" s="60"/>
      <c r="C16" s="309"/>
      <c r="D16" s="305"/>
      <c r="E16" s="310"/>
      <c r="F16" s="66"/>
      <c r="G16" s="66"/>
      <c r="H16" s="62"/>
      <c r="I16" s="63"/>
      <c r="J16" s="309"/>
      <c r="K16" s="305"/>
      <c r="L16" s="310"/>
      <c r="M16" s="66"/>
      <c r="N16" s="66"/>
      <c r="O16" s="62"/>
    </row>
    <row r="17" spans="2:15" ht="30" customHeight="1" thickBot="1">
      <c r="B17" s="67"/>
      <c r="C17" s="68"/>
      <c r="D17" s="68"/>
      <c r="E17" s="68"/>
      <c r="F17" s="68"/>
      <c r="G17" s="68"/>
      <c r="H17" s="69"/>
      <c r="I17" s="67"/>
      <c r="J17" s="68"/>
      <c r="K17" s="68"/>
      <c r="L17" s="68"/>
      <c r="M17" s="68"/>
      <c r="N17" s="68"/>
      <c r="O17" s="69"/>
    </row>
    <row r="18" spans="2:15" ht="30" customHeight="1">
      <c r="B18" s="327" t="s">
        <v>128</v>
      </c>
      <c r="C18" s="328"/>
      <c r="D18" s="328" t="s">
        <v>129</v>
      </c>
      <c r="E18" s="328"/>
      <c r="F18" s="328"/>
      <c r="G18" s="328"/>
      <c r="H18" s="58"/>
      <c r="I18" s="58"/>
      <c r="J18" s="58"/>
      <c r="K18" s="58"/>
      <c r="L18" s="58"/>
      <c r="M18" s="58"/>
      <c r="N18" s="58"/>
      <c r="O18" s="59"/>
    </row>
    <row r="19" spans="2:15" ht="192.4" customHeight="1" thickBot="1">
      <c r="B19" s="324"/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6"/>
    </row>
    <row r="20" spans="2:15" ht="13.5" customHeight="1"/>
    <row r="21" spans="2:15" ht="13.5" customHeight="1"/>
    <row r="23" spans="2:15" ht="24.75" customHeight="1">
      <c r="C23" s="71" t="s">
        <v>130</v>
      </c>
    </row>
    <row r="24" spans="2:15" ht="18.75" customHeight="1">
      <c r="C24" s="71"/>
      <c r="O24" s="304" t="s">
        <v>9</v>
      </c>
    </row>
    <row r="25" spans="2:15" ht="23.25" customHeight="1">
      <c r="C25" s="72" t="s">
        <v>194</v>
      </c>
      <c r="D25" s="72"/>
      <c r="E25" s="72"/>
      <c r="F25" s="72"/>
      <c r="G25" s="54"/>
      <c r="I25" s="305" t="s">
        <v>131</v>
      </c>
      <c r="J25" s="305"/>
      <c r="K25" s="311"/>
      <c r="L25" s="311"/>
      <c r="M25" s="311"/>
      <c r="N25" s="311"/>
      <c r="O25" s="305"/>
    </row>
    <row r="26" spans="2:15" ht="18" customHeight="1">
      <c r="C26" s="71"/>
    </row>
    <row r="27" spans="2:15" customFormat="1" ht="26.25" customHeight="1">
      <c r="C27" s="30"/>
      <c r="E27" s="73"/>
      <c r="I27" s="70"/>
      <c r="J27" s="70"/>
      <c r="O27" s="304" t="s">
        <v>9</v>
      </c>
    </row>
    <row r="28" spans="2:15" customFormat="1" ht="26.25" customHeight="1">
      <c r="B28" s="312"/>
      <c r="C28" s="312"/>
      <c r="D28" s="84" t="s">
        <v>139</v>
      </c>
      <c r="E28" s="313"/>
      <c r="F28" s="313"/>
      <c r="G28" s="313"/>
      <c r="H28" s="313"/>
      <c r="I28" s="305" t="s">
        <v>168</v>
      </c>
      <c r="J28" s="305"/>
      <c r="K28" s="312"/>
      <c r="L28" s="312"/>
      <c r="M28" s="312"/>
      <c r="N28" s="312"/>
      <c r="O28" s="305"/>
    </row>
    <row r="29" spans="2:15" ht="14.25">
      <c r="C29" s="71"/>
    </row>
  </sheetData>
  <mergeCells count="22">
    <mergeCell ref="C14:E14"/>
    <mergeCell ref="J14:L14"/>
    <mergeCell ref="B19:O19"/>
    <mergeCell ref="B18:C18"/>
    <mergeCell ref="D18:G18"/>
    <mergeCell ref="A1:O1"/>
    <mergeCell ref="B4:O5"/>
    <mergeCell ref="C9:N9"/>
    <mergeCell ref="D11:E11"/>
    <mergeCell ref="F11:L11"/>
    <mergeCell ref="O27:O28"/>
    <mergeCell ref="J15:L15"/>
    <mergeCell ref="C15:E15"/>
    <mergeCell ref="J16:L16"/>
    <mergeCell ref="C16:E16"/>
    <mergeCell ref="K25:N25"/>
    <mergeCell ref="I25:J25"/>
    <mergeCell ref="B28:C28"/>
    <mergeCell ref="E28:H28"/>
    <mergeCell ref="I28:J28"/>
    <mergeCell ref="K28:N28"/>
    <mergeCell ref="O24:O25"/>
  </mergeCells>
  <phoneticPr fontId="3"/>
  <pageMargins left="0.7" right="0.7" top="0.75" bottom="0.75" header="0.3" footer="0.3"/>
  <pageSetup paperSize="9" scale="8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view="pageBreakPreview" zoomScaleNormal="100" zoomScaleSheetLayoutView="100" workbookViewId="0">
      <selection activeCell="S5" sqref="S5"/>
    </sheetView>
  </sheetViews>
  <sheetFormatPr defaultColWidth="3.375" defaultRowHeight="13.5"/>
  <sheetData>
    <row r="1" spans="2:27" ht="14.25" customHeight="1">
      <c r="B1" s="333" t="s">
        <v>140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</row>
    <row r="2" spans="2:27"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</row>
    <row r="3" spans="2:27">
      <c r="O3" s="329" t="s">
        <v>141</v>
      </c>
      <c r="P3" s="329"/>
      <c r="Q3" s="329"/>
      <c r="R3" s="329"/>
      <c r="S3" s="329" t="s">
        <v>193</v>
      </c>
      <c r="T3" s="329"/>
      <c r="U3" s="329"/>
      <c r="V3" s="329"/>
      <c r="W3" s="329"/>
      <c r="X3" s="329" t="s">
        <v>104</v>
      </c>
      <c r="Y3" s="329"/>
      <c r="Z3" s="329"/>
      <c r="AA3" s="329" t="s">
        <v>26</v>
      </c>
    </row>
    <row r="4" spans="2:27">
      <c r="B4" s="334" t="s">
        <v>192</v>
      </c>
      <c r="C4" s="334"/>
      <c r="D4" s="334"/>
      <c r="E4" s="334"/>
      <c r="F4" s="334"/>
      <c r="G4" s="334"/>
      <c r="H4" s="334"/>
      <c r="I4" s="334"/>
      <c r="J4" s="334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</row>
    <row r="5" spans="2:27">
      <c r="D5" s="329" t="s">
        <v>169</v>
      </c>
      <c r="E5" s="329"/>
      <c r="F5" s="329"/>
      <c r="G5" t="s">
        <v>143</v>
      </c>
    </row>
    <row r="7" spans="2:27">
      <c r="B7" t="s">
        <v>144</v>
      </c>
    </row>
    <row r="9" spans="2:27">
      <c r="C9" s="330" t="s">
        <v>145</v>
      </c>
      <c r="D9" s="330"/>
      <c r="E9" s="330"/>
      <c r="F9" s="330"/>
      <c r="G9" s="330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</row>
    <row r="10" spans="2:27">
      <c r="C10" s="330"/>
      <c r="D10" s="330"/>
      <c r="E10" s="330"/>
      <c r="F10" s="330"/>
      <c r="G10" s="330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</row>
    <row r="11" spans="2:27">
      <c r="C11" s="35"/>
      <c r="D11" s="35"/>
      <c r="E11" s="35"/>
      <c r="F11" s="35"/>
      <c r="G11" s="35"/>
      <c r="H11" s="94"/>
      <c r="I11" s="94"/>
      <c r="J11" s="94"/>
      <c r="K11" s="94"/>
      <c r="L11" s="94"/>
      <c r="M11" s="94"/>
      <c r="N11" s="94"/>
      <c r="AA11" s="94"/>
    </row>
    <row r="12" spans="2:27" ht="18" customHeight="1">
      <c r="O12" s="330" t="s">
        <v>146</v>
      </c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</row>
    <row r="13" spans="2:27" ht="18" customHeight="1">
      <c r="O13" s="330" t="s">
        <v>111</v>
      </c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</row>
    <row r="14" spans="2:27" ht="18" customHeight="1">
      <c r="O14" s="330" t="s">
        <v>147</v>
      </c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</row>
    <row r="17" spans="1:28" s="80" customFormat="1" ht="20.25" customHeight="1">
      <c r="A17" s="78"/>
      <c r="B17" s="78"/>
      <c r="C17" s="78"/>
      <c r="D17" s="331" t="s">
        <v>148</v>
      </c>
      <c r="E17" s="79"/>
      <c r="F17" s="79"/>
      <c r="G17" s="331" t="s">
        <v>149</v>
      </c>
      <c r="H17" s="79"/>
      <c r="I17" s="79"/>
      <c r="J17" s="331" t="s">
        <v>150</v>
      </c>
      <c r="K17" s="79"/>
      <c r="L17" s="79"/>
      <c r="M17" s="331" t="s">
        <v>151</v>
      </c>
      <c r="N17" s="79"/>
      <c r="O17" s="79"/>
      <c r="P17" s="331" t="s">
        <v>152</v>
      </c>
      <c r="Q17" s="79"/>
      <c r="R17" s="79"/>
      <c r="S17" s="331" t="s">
        <v>153</v>
      </c>
      <c r="T17" s="79"/>
      <c r="U17" s="79"/>
      <c r="V17" s="331" t="s">
        <v>154</v>
      </c>
      <c r="W17" s="79"/>
      <c r="X17" s="79"/>
      <c r="Y17" s="331" t="s">
        <v>155</v>
      </c>
      <c r="Z17" s="78"/>
      <c r="AA17" s="78"/>
      <c r="AB17" s="78"/>
    </row>
    <row r="18" spans="1:28" s="80" customFormat="1" ht="20.25" customHeight="1">
      <c r="D18" s="331"/>
      <c r="E18" s="81"/>
      <c r="F18" s="81"/>
      <c r="G18" s="331"/>
      <c r="H18" s="81"/>
      <c r="I18" s="81"/>
      <c r="J18" s="331"/>
      <c r="K18" s="81"/>
      <c r="L18" s="81"/>
      <c r="M18" s="331"/>
      <c r="N18" s="81"/>
      <c r="O18" s="81"/>
      <c r="P18" s="331"/>
      <c r="Q18" s="81"/>
      <c r="R18" s="81"/>
      <c r="S18" s="331"/>
      <c r="T18" s="81"/>
      <c r="U18" s="81"/>
      <c r="V18" s="331"/>
      <c r="W18" s="81"/>
      <c r="X18" s="81"/>
      <c r="Y18" s="331"/>
    </row>
    <row r="21" spans="1:28" ht="17.25">
      <c r="B21" t="s">
        <v>156</v>
      </c>
    </row>
    <row r="23" spans="1:28" ht="17.25" customHeight="1">
      <c r="O23" s="329" t="s">
        <v>157</v>
      </c>
      <c r="P23" s="329"/>
      <c r="Q23" s="329"/>
      <c r="S23" s="329" t="str">
        <f>S3</f>
        <v>令和8年</v>
      </c>
      <c r="T23" s="329"/>
      <c r="U23" s="329"/>
      <c r="V23" s="329"/>
      <c r="W23" s="329"/>
      <c r="X23" s="329" t="s">
        <v>104</v>
      </c>
      <c r="Y23" s="329"/>
      <c r="Z23" s="329"/>
      <c r="AA23" s="329" t="s">
        <v>26</v>
      </c>
    </row>
    <row r="24" spans="1:28" ht="15.75" customHeight="1">
      <c r="O24" s="329"/>
      <c r="P24" s="329"/>
      <c r="Q24" s="329"/>
      <c r="S24" s="329"/>
      <c r="T24" s="329"/>
      <c r="U24" s="329"/>
      <c r="V24" s="329"/>
      <c r="W24" s="329"/>
      <c r="X24" s="329"/>
      <c r="Y24" s="329"/>
      <c r="Z24" s="329"/>
      <c r="AA24" s="329"/>
    </row>
    <row r="25" spans="1:28" ht="18" customHeight="1">
      <c r="B25" s="330" t="s">
        <v>146</v>
      </c>
      <c r="C25" s="330"/>
      <c r="D25" s="330"/>
      <c r="E25" s="330" t="str">
        <f>IF(R12="","",R12)</f>
        <v/>
      </c>
      <c r="F25" s="330"/>
      <c r="G25" s="330"/>
      <c r="H25" s="330"/>
      <c r="I25" s="330"/>
      <c r="J25" s="330"/>
      <c r="K25" s="330"/>
      <c r="L25" s="330"/>
      <c r="M25" s="330"/>
    </row>
    <row r="26" spans="1:28" ht="18" customHeight="1">
      <c r="B26" s="330" t="s">
        <v>111</v>
      </c>
      <c r="C26" s="330"/>
      <c r="D26" s="330"/>
      <c r="E26" s="330" t="str">
        <f t="shared" ref="E26:E27" si="0">IF(R13="","",R13)</f>
        <v/>
      </c>
      <c r="F26" s="330"/>
      <c r="G26" s="330"/>
      <c r="H26" s="330"/>
      <c r="I26" s="330"/>
      <c r="J26" s="330"/>
      <c r="K26" s="330"/>
      <c r="L26" s="330"/>
      <c r="M26" s="330"/>
    </row>
    <row r="27" spans="1:28" ht="18" customHeight="1">
      <c r="B27" s="330" t="s">
        <v>147</v>
      </c>
      <c r="C27" s="330"/>
      <c r="D27" s="330"/>
      <c r="E27" s="330" t="str">
        <f t="shared" si="0"/>
        <v/>
      </c>
      <c r="F27" s="330"/>
      <c r="G27" s="330"/>
      <c r="H27" s="330"/>
      <c r="I27" s="330"/>
      <c r="J27" s="330"/>
      <c r="K27" s="330"/>
      <c r="L27" s="330"/>
      <c r="M27" s="330"/>
    </row>
    <row r="29" spans="1:28">
      <c r="B29" s="329" t="s">
        <v>158</v>
      </c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</row>
    <row r="31" spans="1:28">
      <c r="B31" s="330" t="s">
        <v>145</v>
      </c>
      <c r="C31" s="330"/>
      <c r="D31" s="330"/>
      <c r="E31" s="330"/>
      <c r="F31" s="330"/>
      <c r="G31" s="330" t="str">
        <f>IF(H9="","",H9)</f>
        <v/>
      </c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</row>
    <row r="32" spans="1:28"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</row>
    <row r="34" spans="1:26">
      <c r="R34" s="329" t="str">
        <f>B4</f>
        <v>第76回関東高等学校卓球大会</v>
      </c>
      <c r="S34" s="329"/>
      <c r="T34" s="329"/>
      <c r="U34" s="329"/>
      <c r="V34" s="329"/>
      <c r="W34" s="329"/>
      <c r="X34" s="329"/>
      <c r="Y34" s="329"/>
    </row>
    <row r="35" spans="1:26">
      <c r="R35" s="329" t="s">
        <v>142</v>
      </c>
      <c r="S35" s="329"/>
      <c r="T35" s="329"/>
      <c r="U35" s="329"/>
      <c r="V35" s="329"/>
      <c r="W35" s="329"/>
      <c r="X35" s="329"/>
      <c r="Y35" s="329"/>
      <c r="Z35" t="s">
        <v>9</v>
      </c>
    </row>
    <row r="37" spans="1:26">
      <c r="A37" t="s">
        <v>159</v>
      </c>
    </row>
    <row r="38" spans="1:26">
      <c r="A38" t="s">
        <v>160</v>
      </c>
    </row>
  </sheetData>
  <mergeCells count="43">
    <mergeCell ref="B1:AA2"/>
    <mergeCell ref="O3:R4"/>
    <mergeCell ref="S3:U4"/>
    <mergeCell ref="V3:W4"/>
    <mergeCell ref="X3:X4"/>
    <mergeCell ref="Y3:Z4"/>
    <mergeCell ref="AA3:AA4"/>
    <mergeCell ref="B4:J4"/>
    <mergeCell ref="C9:G10"/>
    <mergeCell ref="H9:AA10"/>
    <mergeCell ref="O12:Q12"/>
    <mergeCell ref="R12:Z12"/>
    <mergeCell ref="D5:F5"/>
    <mergeCell ref="O13:Q13"/>
    <mergeCell ref="R13:Z13"/>
    <mergeCell ref="O14:Q14"/>
    <mergeCell ref="R14:Z14"/>
    <mergeCell ref="D17:D18"/>
    <mergeCell ref="G17:G18"/>
    <mergeCell ref="J17:J18"/>
    <mergeCell ref="M17:M18"/>
    <mergeCell ref="P17:P18"/>
    <mergeCell ref="S17:S18"/>
    <mergeCell ref="B27:D27"/>
    <mergeCell ref="E27:M27"/>
    <mergeCell ref="V17:V18"/>
    <mergeCell ref="Y17:Y18"/>
    <mergeCell ref="O23:Q24"/>
    <mergeCell ref="S23:U24"/>
    <mergeCell ref="V23:W24"/>
    <mergeCell ref="X23:X24"/>
    <mergeCell ref="Y23:Z24"/>
    <mergeCell ref="AA23:AA24"/>
    <mergeCell ref="B25:D25"/>
    <mergeCell ref="E25:M25"/>
    <mergeCell ref="B26:D26"/>
    <mergeCell ref="E26:M26"/>
    <mergeCell ref="B29:S29"/>
    <mergeCell ref="B31:F32"/>
    <mergeCell ref="G31:Y32"/>
    <mergeCell ref="R34:Y34"/>
    <mergeCell ref="R35:S35"/>
    <mergeCell ref="T35:Y35"/>
  </mergeCells>
  <phoneticPr fontId="3"/>
  <pageMargins left="0.7" right="0.7" top="0.75" bottom="0.75" header="0.3" footer="0.3"/>
  <pageSetup paperSize="9" scale="94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D37"/>
  <sheetViews>
    <sheetView topLeftCell="A28" workbookViewId="0">
      <selection activeCell="B31" sqref="B31"/>
    </sheetView>
  </sheetViews>
  <sheetFormatPr defaultRowHeight="13.5"/>
  <cols>
    <col min="1" max="1" width="10.125" style="35" bestFit="1" customWidth="1"/>
    <col min="2" max="2" width="12.375" style="35" bestFit="1" customWidth="1"/>
    <col min="3" max="4" width="9" style="35" customWidth="1"/>
  </cols>
  <sheetData>
    <row r="1" spans="1:4">
      <c r="A1" s="35" t="s">
        <v>119</v>
      </c>
    </row>
    <row r="2" spans="1:4" ht="15" customHeight="1">
      <c r="A2" s="49" t="s">
        <v>113</v>
      </c>
      <c r="B2" s="49" t="str">
        <f>学校対抗!D5&amp;学校対抗!F5&amp;学校対抗!I5&amp;学校対抗!L5&amp;学校対抗!N5</f>
        <v/>
      </c>
      <c r="C2" s="49" t="s">
        <v>112</v>
      </c>
    </row>
    <row r="3" spans="1:4" ht="15" customHeight="1">
      <c r="A3" s="49" t="s">
        <v>118</v>
      </c>
      <c r="B3" s="49">
        <f>学校対抗!E9</f>
        <v>0</v>
      </c>
      <c r="C3" s="49"/>
    </row>
    <row r="4" spans="1:4" ht="15" customHeight="1">
      <c r="A4" s="49" t="s">
        <v>114</v>
      </c>
      <c r="B4" s="49" t="str">
        <f>学校対抗!B15&amp;"　"&amp;学校対抗!D15</f>
        <v>　</v>
      </c>
      <c r="C4" s="49">
        <f>学校対抗!O14</f>
        <v>0</v>
      </c>
    </row>
    <row r="5" spans="1:4" ht="15" customHeight="1">
      <c r="A5" s="49" t="s">
        <v>117</v>
      </c>
      <c r="B5" s="49" t="str">
        <f>学校対抗!B17&amp;"　"&amp;学校対抗!D17</f>
        <v>　</v>
      </c>
      <c r="C5" s="49">
        <f>学校対抗!O16</f>
        <v>0</v>
      </c>
    </row>
    <row r="6" spans="1:4" ht="15" customHeight="1">
      <c r="A6" s="49"/>
      <c r="B6" s="49" t="str">
        <f>学校対抗!B19&amp;"　"&amp;学校対抗!D19</f>
        <v>　</v>
      </c>
      <c r="C6" s="49">
        <f>学校対抗!O18</f>
        <v>0</v>
      </c>
    </row>
    <row r="7" spans="1:4" ht="15" customHeight="1">
      <c r="A7" s="49"/>
      <c r="B7" s="49" t="str">
        <f>学校対抗!B21&amp;"　"&amp;学校対抗!D21</f>
        <v>　</v>
      </c>
      <c r="C7" s="49">
        <f>学校対抗!O20</f>
        <v>0</v>
      </c>
    </row>
    <row r="8" spans="1:4" ht="15" customHeight="1">
      <c r="A8" s="49"/>
      <c r="B8" s="49" t="str">
        <f>学校対抗!R15&amp;"　"&amp;学校対抗!U15</f>
        <v>　</v>
      </c>
      <c r="C8" s="49">
        <f>学校対抗!AK14</f>
        <v>0</v>
      </c>
    </row>
    <row r="9" spans="1:4" ht="15" customHeight="1">
      <c r="A9" s="49"/>
      <c r="B9" s="49" t="str">
        <f>学校対抗!R17&amp;"　"&amp;学校対抗!U17</f>
        <v>　</v>
      </c>
      <c r="C9" s="49">
        <f>学校対抗!AK16</f>
        <v>0</v>
      </c>
    </row>
    <row r="10" spans="1:4" ht="15" customHeight="1">
      <c r="A10" s="49"/>
      <c r="B10" s="49" t="str">
        <f>学校対抗!R19&amp;"　"&amp;学校対抗!U19</f>
        <v>　</v>
      </c>
      <c r="C10" s="49">
        <f>学校対抗!AK18</f>
        <v>0</v>
      </c>
    </row>
    <row r="11" spans="1:4" ht="15" customHeight="1">
      <c r="A11" s="49"/>
      <c r="B11" s="49" t="str">
        <f>学校対抗!R21&amp;"　"&amp;学校対抗!U21</f>
        <v>　</v>
      </c>
      <c r="C11" s="49">
        <f>学校対抗!AK20</f>
        <v>0</v>
      </c>
    </row>
    <row r="12" spans="1:4" ht="15" customHeight="1"/>
    <row r="13" spans="1:4">
      <c r="A13" s="35" t="s">
        <v>122</v>
      </c>
    </row>
    <row r="14" spans="1:4">
      <c r="A14" s="49" t="s">
        <v>120</v>
      </c>
      <c r="B14" s="49" t="s">
        <v>121</v>
      </c>
      <c r="C14" s="49" t="s">
        <v>112</v>
      </c>
      <c r="D14" s="49" t="s">
        <v>111</v>
      </c>
    </row>
    <row r="15" spans="1:4">
      <c r="A15" s="49">
        <v>1</v>
      </c>
      <c r="B15" s="82" t="str">
        <f>ｼﾝｸﾞﾙｽ!B15&amp;"　"&amp;ｼﾝｸﾞﾙｽ!D15</f>
        <v>　</v>
      </c>
      <c r="C15" s="49">
        <f>ｼﾝｸﾞﾙｽ!O14</f>
        <v>0</v>
      </c>
      <c r="D15" s="82" t="str">
        <f>ｼﾝｸﾞﾙｽ!$D$5&amp;ｼﾝｸﾞﾙｽ!$F$5&amp;ｼﾝｸﾞﾙｽ!$I$5&amp;ｼﾝｸﾞﾙｽ!$L$5&amp;ｼﾝｸﾞﾙｽ!$N$5</f>
        <v/>
      </c>
    </row>
    <row r="16" spans="1:4">
      <c r="A16" s="49">
        <v>2</v>
      </c>
      <c r="B16" s="82" t="str">
        <f>ｼﾝｸﾞﾙｽ!B17&amp;"  "&amp;ｼﾝｸﾞﾙｽ!D17</f>
        <v xml:space="preserve">  </v>
      </c>
      <c r="C16" s="49">
        <f>ｼﾝｸﾞﾙｽ!O16</f>
        <v>0</v>
      </c>
      <c r="D16" s="82" t="str">
        <f>ｼﾝｸﾞﾙｽ!$D$5&amp;ｼﾝｸﾞﾙｽ!$F$5&amp;ｼﾝｸﾞﾙｽ!$I$5&amp;ｼﾝｸﾞﾙｽ!$L$5&amp;ｼﾝｸﾞﾙｽ!$N$5</f>
        <v/>
      </c>
    </row>
    <row r="17" spans="1:4">
      <c r="A17" s="49">
        <v>3</v>
      </c>
      <c r="B17" s="82" t="str">
        <f>ｼﾝｸﾞﾙｽ!B19&amp;"  "&amp;ｼﾝｸﾞﾙｽ!D19</f>
        <v xml:space="preserve">  </v>
      </c>
      <c r="C17" s="49">
        <f>ｼﾝｸﾞﾙｽ!O18</f>
        <v>0</v>
      </c>
      <c r="D17" s="82" t="str">
        <f>ｼﾝｸﾞﾙｽ!$D$5&amp;ｼﾝｸﾞﾙｽ!$F$5&amp;ｼﾝｸﾞﾙｽ!$I$5&amp;ｼﾝｸﾞﾙｽ!$L$5&amp;ｼﾝｸﾞﾙｽ!$N$5</f>
        <v/>
      </c>
    </row>
    <row r="18" spans="1:4">
      <c r="A18" s="49">
        <v>4</v>
      </c>
      <c r="B18" s="82" t="str">
        <f>ｼﾝｸﾞﾙｽ!B21&amp;"  "&amp;ｼﾝｸﾞﾙｽ!D21</f>
        <v xml:space="preserve">  </v>
      </c>
      <c r="C18" s="49">
        <f>ｼﾝｸﾞﾙｽ!O20</f>
        <v>0</v>
      </c>
      <c r="D18" s="82" t="str">
        <f>ｼﾝｸﾞﾙｽ!$D$5&amp;ｼﾝｸﾞﾙｽ!$F$5&amp;ｼﾝｸﾞﾙｽ!$I$5&amp;ｼﾝｸﾞﾙｽ!$L$5&amp;ｼﾝｸﾞﾙｽ!$N$5</f>
        <v/>
      </c>
    </row>
    <row r="19" spans="1:4">
      <c r="A19" s="49">
        <v>5</v>
      </c>
      <c r="B19" s="82" t="str">
        <f>ｼﾝｸﾞﾙｽ!B23&amp;"  "&amp;ｼﾝｸﾞﾙｽ!D23</f>
        <v xml:space="preserve">  </v>
      </c>
      <c r="C19" s="49">
        <f>ｼﾝｸﾞﾙｽ!O22</f>
        <v>0</v>
      </c>
      <c r="D19" s="82" t="str">
        <f>ｼﾝｸﾞﾙｽ!$D$5&amp;ｼﾝｸﾞﾙｽ!$F$5&amp;ｼﾝｸﾞﾙｽ!$I$5&amp;ｼﾝｸﾞﾙｽ!$L$5&amp;ｼﾝｸﾞﾙｽ!$N$5</f>
        <v/>
      </c>
    </row>
    <row r="20" spans="1:4">
      <c r="A20" s="49">
        <v>6</v>
      </c>
      <c r="B20" s="82" t="str">
        <f>ｼﾝｸﾞﾙｽ!B25&amp;"  "&amp;ｼﾝｸﾞﾙｽ!D25</f>
        <v xml:space="preserve">  </v>
      </c>
      <c r="C20" s="49">
        <f>ｼﾝｸﾞﾙｽ!O26</f>
        <v>0</v>
      </c>
      <c r="D20" s="82" t="str">
        <f>ｼﾝｸﾞﾙｽ!$D$5&amp;ｼﾝｸﾞﾙｽ!$F$5&amp;ｼﾝｸﾞﾙｽ!$I$5&amp;ｼﾝｸﾞﾙｽ!$L$5&amp;ｼﾝｸﾞﾙｽ!$N$5</f>
        <v/>
      </c>
    </row>
    <row r="21" spans="1:4">
      <c r="A21" s="49">
        <v>7</v>
      </c>
      <c r="B21" s="82" t="str">
        <f>ｼﾝｸﾞﾙｽ!B27&amp;"  "&amp;ｼﾝｸﾞﾙｽ!D27</f>
        <v xml:space="preserve">  </v>
      </c>
      <c r="C21" s="49">
        <f>ｼﾝｸﾞﾙｽ!AK14</f>
        <v>0</v>
      </c>
      <c r="D21" s="82" t="str">
        <f>ｼﾝｸﾞﾙｽ!$D$5&amp;ｼﾝｸﾞﾙｽ!$F$5&amp;ｼﾝｸﾞﾙｽ!$I$5&amp;ｼﾝｸﾞﾙｽ!$L$5&amp;ｼﾝｸﾞﾙｽ!$N$5</f>
        <v/>
      </c>
    </row>
    <row r="22" spans="1:4">
      <c r="A22" s="49">
        <v>8</v>
      </c>
      <c r="B22" s="82" t="str">
        <f>ｼﾝｸﾞﾙｽ!R15&amp;"  "&amp;ｼﾝｸﾞﾙｽ!U15</f>
        <v xml:space="preserve">  </v>
      </c>
      <c r="C22" s="49">
        <f>ｼﾝｸﾞﾙｽ!AK16</f>
        <v>0</v>
      </c>
      <c r="D22" s="82" t="str">
        <f>ｼﾝｸﾞﾙｽ!$D$5&amp;ｼﾝｸﾞﾙｽ!$F$5&amp;ｼﾝｸﾞﾙｽ!$I$5&amp;ｼﾝｸﾞﾙｽ!$L$5&amp;ｼﾝｸﾞﾙｽ!$N$5</f>
        <v/>
      </c>
    </row>
    <row r="23" spans="1:4">
      <c r="A23" s="49">
        <v>9</v>
      </c>
      <c r="B23" s="82" t="str">
        <f>ｼﾝｸﾞﾙｽ!R17&amp;"  "&amp;ｼﾝｸﾞﾙｽ!U17</f>
        <v xml:space="preserve">  </v>
      </c>
      <c r="C23" s="49">
        <f>ｼﾝｸﾞﾙｽ!AK18</f>
        <v>0</v>
      </c>
      <c r="D23" s="82" t="str">
        <f>ｼﾝｸﾞﾙｽ!$D$5&amp;ｼﾝｸﾞﾙｽ!$F$5&amp;ｼﾝｸﾞﾙｽ!$I$5&amp;ｼﾝｸﾞﾙｽ!$L$5&amp;ｼﾝｸﾞﾙｽ!$N$5</f>
        <v/>
      </c>
    </row>
    <row r="24" spans="1:4">
      <c r="A24" s="49">
        <v>10</v>
      </c>
      <c r="B24" s="82" t="str">
        <f>ｼﾝｸﾞﾙｽ!R19&amp;"  "&amp;ｼﾝｸﾞﾙｽ!U19</f>
        <v xml:space="preserve">  </v>
      </c>
      <c r="C24" s="49">
        <f>ｼﾝｸﾞﾙｽ!AK20</f>
        <v>0</v>
      </c>
      <c r="D24" s="82" t="str">
        <f>ｼﾝｸﾞﾙｽ!$D$5&amp;ｼﾝｸﾞﾙｽ!$F$5&amp;ｼﾝｸﾞﾙｽ!$I$5&amp;ｼﾝｸﾞﾙｽ!$L$5&amp;ｼﾝｸﾞﾙｽ!$N$5</f>
        <v/>
      </c>
    </row>
    <row r="25" spans="1:4">
      <c r="A25" s="49">
        <v>11</v>
      </c>
      <c r="B25" s="82" t="str">
        <f>ｼﾝｸﾞﾙｽ!R21&amp;"  "&amp;ｼﾝｸﾞﾙｽ!U21</f>
        <v xml:space="preserve">  </v>
      </c>
      <c r="C25" s="49">
        <f>ｼﾝｸﾞﾙｽ!AK22</f>
        <v>0</v>
      </c>
      <c r="D25" s="82" t="str">
        <f>ｼﾝｸﾞﾙｽ!$D$5&amp;ｼﾝｸﾞﾙｽ!$F$5&amp;ｼﾝｸﾞﾙｽ!$I$5&amp;ｼﾝｸﾞﾙｽ!$L$5&amp;ｼﾝｸﾞﾙｽ!$N$5</f>
        <v/>
      </c>
    </row>
    <row r="26" spans="1:4">
      <c r="A26" s="49">
        <v>12</v>
      </c>
      <c r="B26" s="82" t="str">
        <f>ｼﾝｸﾞﾙｽ!R23&amp;"  "&amp;ｼﾝｸﾞﾙｽ!U23</f>
        <v xml:space="preserve">  </v>
      </c>
      <c r="C26" s="49">
        <f>ｼﾝｸﾞﾙｽ!AK26</f>
        <v>0</v>
      </c>
      <c r="D26" s="82" t="str">
        <f>ｼﾝｸﾞﾙｽ!$D$5&amp;ｼﾝｸﾞﾙｽ!$F$5&amp;ｼﾝｸﾞﾙｽ!$I$5&amp;ｼﾝｸﾞﾙｽ!$L$5&amp;ｼﾝｸﾞﾙｽ!$N$5</f>
        <v/>
      </c>
    </row>
    <row r="28" spans="1:4">
      <c r="A28" s="35" t="s">
        <v>123</v>
      </c>
    </row>
    <row r="29" spans="1:4">
      <c r="A29" s="49" t="s">
        <v>120</v>
      </c>
      <c r="B29" s="49" t="s">
        <v>121</v>
      </c>
      <c r="C29" s="49" t="s">
        <v>112</v>
      </c>
      <c r="D29" s="49" t="s">
        <v>111</v>
      </c>
    </row>
    <row r="30" spans="1:4">
      <c r="A30" s="335">
        <v>1</v>
      </c>
      <c r="B30" s="49" t="str">
        <f>ﾀﾞﾌﾞﾙｽ!B14&amp;"　"&amp;ﾀﾞﾌﾞﾙｽ!D14</f>
        <v>　</v>
      </c>
      <c r="C30" s="49">
        <f>ﾀﾞﾌﾞﾙｽ!O13</f>
        <v>0</v>
      </c>
      <c r="D30" s="49" t="str">
        <f>ﾀﾞﾌﾞﾙｽ!$D$4&amp;ﾀﾞﾌﾞﾙｽ!$F$4&amp;ﾀﾞﾌﾞﾙｽ!$I$4&amp;ﾀﾞﾌﾞﾙｽ!$L$4&amp;ﾀﾞﾌﾞﾙｽ!$N$4</f>
        <v/>
      </c>
    </row>
    <row r="31" spans="1:4">
      <c r="A31" s="336"/>
      <c r="B31" s="49" t="str">
        <f>ﾀﾞﾌﾞﾙｽ!B16&amp;"  "&amp;ﾀﾞﾌﾞﾙｽ!D16</f>
        <v xml:space="preserve">  </v>
      </c>
      <c r="C31" s="49">
        <f>ﾀﾞﾌﾞﾙｽ!O15</f>
        <v>0</v>
      </c>
      <c r="D31" s="49" t="str">
        <f>ｼﾝｸﾞﾙｽ!$D$5&amp;ｼﾝｸﾞﾙｽ!$F$5&amp;ｼﾝｸﾞﾙｽ!$I$5&amp;ｼﾝｸﾞﾙｽ!$L$5&amp;ｼﾝｸﾞﾙｽ!$N$5</f>
        <v/>
      </c>
    </row>
    <row r="32" spans="1:4">
      <c r="A32" s="335">
        <v>2</v>
      </c>
      <c r="B32" s="49" t="str">
        <f>ﾀﾞﾌﾞﾙｽ!B18&amp;"  "&amp;ﾀﾞﾌﾞﾙｽ!D18</f>
        <v xml:space="preserve">  </v>
      </c>
      <c r="C32" s="49">
        <f>ﾀﾞﾌﾞﾙｽ!O17</f>
        <v>0</v>
      </c>
      <c r="D32" s="49" t="str">
        <f>ｼﾝｸﾞﾙｽ!$D$5&amp;ｼﾝｸﾞﾙｽ!$F$5&amp;ｼﾝｸﾞﾙｽ!$I$5&amp;ｼﾝｸﾞﾙｽ!$L$5&amp;ｼﾝｸﾞﾙｽ!$N$5</f>
        <v/>
      </c>
    </row>
    <row r="33" spans="1:4">
      <c r="A33" s="336"/>
      <c r="B33" s="49" t="str">
        <f>ﾀﾞﾌﾞﾙｽ!B20&amp;"  "&amp;ﾀﾞﾌﾞﾙｽ!D20</f>
        <v xml:space="preserve">  </v>
      </c>
      <c r="C33" s="49">
        <f>ﾀﾞﾌﾞﾙｽ!O19</f>
        <v>0</v>
      </c>
      <c r="D33" s="49" t="str">
        <f>ｼﾝｸﾞﾙｽ!$D$5&amp;ｼﾝｸﾞﾙｽ!$F$5&amp;ｼﾝｸﾞﾙｽ!$I$5&amp;ｼﾝｸﾞﾙｽ!$L$5&amp;ｼﾝｸﾞﾙｽ!$N$5</f>
        <v/>
      </c>
    </row>
    <row r="34" spans="1:4">
      <c r="A34" s="335">
        <v>3</v>
      </c>
      <c r="B34" s="49" t="str">
        <f>ﾀﾞﾌﾞﾙｽ!R14&amp;"  "&amp;ﾀﾞﾌﾞﾙｽ!U14</f>
        <v xml:space="preserve">  </v>
      </c>
      <c r="C34" s="49">
        <f>ﾀﾞﾌﾞﾙｽ!AK13</f>
        <v>0</v>
      </c>
      <c r="D34" s="49" t="str">
        <f>ｼﾝｸﾞﾙｽ!$D$5&amp;ｼﾝｸﾞﾙｽ!$F$5&amp;ｼﾝｸﾞﾙｽ!$I$5&amp;ｼﾝｸﾞﾙｽ!$L$5&amp;ｼﾝｸﾞﾙｽ!$N$5</f>
        <v/>
      </c>
    </row>
    <row r="35" spans="1:4">
      <c r="A35" s="336"/>
      <c r="B35" s="49" t="str">
        <f>ﾀﾞﾌﾞﾙｽ!R16&amp;"  "&amp;ﾀﾞﾌﾞﾙｽ!U16</f>
        <v xml:space="preserve">  </v>
      </c>
      <c r="C35" s="49">
        <f>ﾀﾞﾌﾞﾙｽ!AK15</f>
        <v>0</v>
      </c>
      <c r="D35" s="49" t="str">
        <f>ｼﾝｸﾞﾙｽ!$D$5&amp;ｼﾝｸﾞﾙｽ!$F$5&amp;ｼﾝｸﾞﾙｽ!$I$5&amp;ｼﾝｸﾞﾙｽ!$L$5&amp;ｼﾝｸﾞﾙｽ!$N$5</f>
        <v/>
      </c>
    </row>
    <row r="36" spans="1:4">
      <c r="A36" s="335">
        <v>4</v>
      </c>
      <c r="B36" s="49" t="str">
        <f>ﾀﾞﾌﾞﾙｽ!R18&amp;"  "&amp;ﾀﾞﾌﾞﾙｽ!U18</f>
        <v xml:space="preserve">  </v>
      </c>
      <c r="C36" s="49">
        <f>ﾀﾞﾌﾞﾙｽ!AK17</f>
        <v>0</v>
      </c>
      <c r="D36" s="49" t="str">
        <f>ｼﾝｸﾞﾙｽ!$D$5&amp;ｼﾝｸﾞﾙｽ!$F$5&amp;ｼﾝｸﾞﾙｽ!$I$5&amp;ｼﾝｸﾞﾙｽ!$L$5&amp;ｼﾝｸﾞﾙｽ!$N$5</f>
        <v/>
      </c>
    </row>
    <row r="37" spans="1:4">
      <c r="A37" s="336"/>
      <c r="B37" s="49" t="str">
        <f>ﾀﾞﾌﾞﾙｽ!R20&amp;"  "&amp;ﾀﾞﾌﾞﾙｽ!U20</f>
        <v xml:space="preserve">  </v>
      </c>
      <c r="C37" s="49">
        <f>ﾀﾞﾌﾞﾙｽ!AK19</f>
        <v>0</v>
      </c>
      <c r="D37" s="49" t="str">
        <f>ｼﾝｸﾞﾙｽ!$D$5&amp;ｼﾝｸﾞﾙｽ!$F$5&amp;ｼﾝｸﾞﾙｽ!$I$5&amp;ｼﾝｸﾞﾙｽ!$L$5&amp;ｼﾝｸﾞﾙｽ!$N$5</f>
        <v/>
      </c>
    </row>
  </sheetData>
  <mergeCells count="4">
    <mergeCell ref="A30:A31"/>
    <mergeCell ref="A32:A33"/>
    <mergeCell ref="A34:A35"/>
    <mergeCell ref="A36:A37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学校対抗</vt:lpstr>
      <vt:lpstr>ｼﾝｸﾞﾙｽ</vt:lpstr>
      <vt:lpstr>ﾀﾞﾌﾞﾙｽ</vt:lpstr>
      <vt:lpstr>帯同審判届</vt:lpstr>
      <vt:lpstr>男子アドバイザー</vt:lpstr>
      <vt:lpstr>女子アドバイザー</vt:lpstr>
      <vt:lpstr>選手変更届</vt:lpstr>
      <vt:lpstr>ラケット許可申請</vt:lpstr>
      <vt:lpstr>プログラム</vt:lpstr>
      <vt:lpstr>委員長作業シート</vt:lpstr>
      <vt:lpstr>ｼﾝｸﾞﾙｽ!Print_Area</vt:lpstr>
      <vt:lpstr>ﾀﾞﾌﾞﾙｽ!Print_Area</vt:lpstr>
      <vt:lpstr>学校対抗!Print_Area</vt:lpstr>
      <vt:lpstr>女子アドバイザー!Print_Area</vt:lpstr>
      <vt:lpstr>選手変更届!Print_Area</vt:lpstr>
      <vt:lpstr>帯同審判届!Print_Area</vt:lpstr>
      <vt:lpstr>男子アドバイザー!Print_Area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yaichi</dc:creator>
  <cp:lastModifiedBy>史拓 上岡</cp:lastModifiedBy>
  <cp:lastPrinted>2023-04-09T06:43:06Z</cp:lastPrinted>
  <dcterms:created xsi:type="dcterms:W3CDTF">2006-03-21T08:02:24Z</dcterms:created>
  <dcterms:modified xsi:type="dcterms:W3CDTF">2026-04-29T13:12:51Z</dcterms:modified>
</cp:coreProperties>
</file>